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VICTIMAS MUERTES VIOLENTAS" sheetId="2" r:id="rId1"/>
    <sheet name="PERSONAS REGISTR PRIVAC LIB" sheetId="12" r:id="rId2"/>
    <sheet name="REGISTROS DESAPAR DE PERSONAS" sheetId="15" r:id="rId3"/>
    <sheet name="MUERTES VIOL SEXO MUJER" sheetId="5" r:id="rId4"/>
    <sheet name="VICTIMAS LEIV" sheetId="6" r:id="rId5"/>
    <sheet name="VICT. DELITOS EXTORSION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167" i="2" l="1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F115" i="2"/>
  <c r="CF116" i="2"/>
  <c r="CF117" i="2"/>
  <c r="CF118" i="2"/>
  <c r="CF119" i="2"/>
  <c r="CF120" i="2"/>
  <c r="CF121" i="2"/>
  <c r="CF122" i="2"/>
  <c r="CF123" i="2"/>
  <c r="CF124" i="2"/>
  <c r="CF125" i="2"/>
  <c r="CF126" i="2"/>
  <c r="CF127" i="2"/>
  <c r="CF128" i="2"/>
  <c r="CF129" i="2"/>
  <c r="CF130" i="2"/>
  <c r="CF131" i="2"/>
  <c r="CF132" i="2"/>
  <c r="CF133" i="2"/>
  <c r="CF134" i="2"/>
  <c r="CF135" i="2"/>
  <c r="CF136" i="2"/>
  <c r="CF137" i="2"/>
  <c r="CF138" i="2"/>
  <c r="CF139" i="2"/>
  <c r="CF140" i="2"/>
  <c r="CF141" i="2"/>
  <c r="CF142" i="2"/>
  <c r="CF143" i="2"/>
  <c r="CF144" i="2"/>
  <c r="CF145" i="2"/>
  <c r="CF146" i="2"/>
  <c r="CF147" i="2"/>
  <c r="CF148" i="2"/>
  <c r="CF149" i="2"/>
  <c r="CF150" i="2"/>
  <c r="CF151" i="2"/>
  <c r="CF152" i="2"/>
  <c r="CF153" i="2"/>
  <c r="CF154" i="2"/>
  <c r="CF155" i="2"/>
  <c r="CF156" i="2"/>
  <c r="CF157" i="2"/>
  <c r="CF158" i="2"/>
  <c r="CF159" i="2"/>
  <c r="CF160" i="2"/>
  <c r="CF161" i="2"/>
  <c r="CF162" i="2"/>
  <c r="CF163" i="2"/>
  <c r="CF164" i="2"/>
  <c r="CF165" i="2"/>
  <c r="CF166" i="2"/>
  <c r="CF13" i="2"/>
  <c r="G80" i="12" l="1"/>
  <c r="H80" i="12"/>
  <c r="I80" i="12"/>
  <c r="F80" i="12"/>
  <c r="H205" i="15"/>
  <c r="I205" i="15"/>
  <c r="J205" i="15"/>
  <c r="K205" i="15"/>
  <c r="G205" i="15"/>
  <c r="G166" i="2" l="1"/>
  <c r="G167" i="2"/>
  <c r="F149" i="7"/>
  <c r="G149" i="7"/>
  <c r="H149" i="7"/>
  <c r="I149" i="7"/>
  <c r="J149" i="7"/>
  <c r="K149" i="7"/>
  <c r="L149" i="7"/>
  <c r="E149" i="7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G95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G152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G163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</calcChain>
</file>

<file path=xl/sharedStrings.xml><?xml version="1.0" encoding="utf-8"?>
<sst xmlns="http://schemas.openxmlformats.org/spreadsheetml/2006/main" count="1112" uniqueCount="239">
  <si>
    <t>Total</t>
  </si>
  <si>
    <t>16:00-19:59 Horas</t>
  </si>
  <si>
    <t>Quezaltepeque</t>
  </si>
  <si>
    <t>Municipio de Hecho</t>
  </si>
  <si>
    <t>La Libertad</t>
  </si>
  <si>
    <t>Departamento de Hecho</t>
  </si>
  <si>
    <t>Mujer</t>
  </si>
  <si>
    <t>Sexo de la Víctima</t>
  </si>
  <si>
    <t>Feminicidio Agravado (Art. 46 LEIV)</t>
  </si>
  <si>
    <t>00:00-07:59 Horas</t>
  </si>
  <si>
    <t>Bolívar</t>
  </si>
  <si>
    <t>La Unión</t>
  </si>
  <si>
    <t>San Miguel</t>
  </si>
  <si>
    <t>08:00-11:59 Horas</t>
  </si>
  <si>
    <t>Apopa</t>
  </si>
  <si>
    <t>San Salvador</t>
  </si>
  <si>
    <t>Comasagua</t>
  </si>
  <si>
    <t>12:00-15:59 Horas</t>
  </si>
  <si>
    <t>Nueva Concepción</t>
  </si>
  <si>
    <t>Chalatenango</t>
  </si>
  <si>
    <t>Feminicidio (Art. 45 LEIVM)</t>
  </si>
  <si>
    <t>Ciudad Barrios</t>
  </si>
  <si>
    <t>20:00-23:59 Horas</t>
  </si>
  <si>
    <t>Ciudad Delgado</t>
  </si>
  <si>
    <t>Santa Rosa de Lima</t>
  </si>
  <si>
    <t>Jocoro</t>
  </si>
  <si>
    <t>Morazán</t>
  </si>
  <si>
    <t>Chinameca</t>
  </si>
  <si>
    <t>No Registrado</t>
  </si>
  <si>
    <t>Chapeltique</t>
  </si>
  <si>
    <t>Ozatlán</t>
  </si>
  <si>
    <t>Usulután</t>
  </si>
  <si>
    <t>Guacotecti</t>
  </si>
  <si>
    <t>Cabañas</t>
  </si>
  <si>
    <t>Zacatecoluca</t>
  </si>
  <si>
    <t>Santiago Nonualco</t>
  </si>
  <si>
    <t>La Paz</t>
  </si>
  <si>
    <t>Santo Tomás</t>
  </si>
  <si>
    <t>Mejicanos</t>
  </si>
  <si>
    <t>Ilopango</t>
  </si>
  <si>
    <t>San Pablo Tacachico</t>
  </si>
  <si>
    <t>Puerto de La Libertad</t>
  </si>
  <si>
    <t>Jayaque</t>
  </si>
  <si>
    <t>Colón</t>
  </si>
  <si>
    <t>Izalco</t>
  </si>
  <si>
    <t>Armenia</t>
  </si>
  <si>
    <t>Sonsonate</t>
  </si>
  <si>
    <t>Metapán</t>
  </si>
  <si>
    <t>El Congo</t>
  </si>
  <si>
    <t>Santa Ana</t>
  </si>
  <si>
    <t>Tacuba</t>
  </si>
  <si>
    <t>Jujutla</t>
  </si>
  <si>
    <t>Ahuachapán</t>
  </si>
  <si>
    <t>Hombre</t>
  </si>
  <si>
    <t>Homicidio Agravado (Art. 129)</t>
  </si>
  <si>
    <t>San Alejo</t>
  </si>
  <si>
    <t>Polorós</t>
  </si>
  <si>
    <t>El Sauce</t>
  </si>
  <si>
    <t>Conchagua</t>
  </si>
  <si>
    <t>El Tránsito</t>
  </si>
  <si>
    <t>Ilobasco</t>
  </si>
  <si>
    <t>San Pedro Masahuat</t>
  </si>
  <si>
    <t>San Juan Nonualco</t>
  </si>
  <si>
    <t>El Rosario</t>
  </si>
  <si>
    <t>Panchimalco</t>
  </si>
  <si>
    <t>Nejapa</t>
  </si>
  <si>
    <t>Aguilares</t>
  </si>
  <si>
    <t>San Juan Opico</t>
  </si>
  <si>
    <t>Nuevo Cuscatlán</t>
  </si>
  <si>
    <t>Santa Tecla</t>
  </si>
  <si>
    <t>Chiltiupán</t>
  </si>
  <si>
    <t>Ciudad Arce</t>
  </si>
  <si>
    <t>Antiguo Cuscatlán</t>
  </si>
  <si>
    <t>Nahuizalco</t>
  </si>
  <si>
    <t>Chalchuapa</t>
  </si>
  <si>
    <t>Coatepeque</t>
  </si>
  <si>
    <t>San Francisco Menéndez</t>
  </si>
  <si>
    <t>Guaymango</t>
  </si>
  <si>
    <t>El Refugio</t>
  </si>
  <si>
    <t>Homicidio Simple(Art. 128 CP)</t>
  </si>
  <si>
    <t>Arma de fuego</t>
  </si>
  <si>
    <t>Arma blanca</t>
  </si>
  <si>
    <t>Objeto Contundente</t>
  </si>
  <si>
    <t>Otros</t>
  </si>
  <si>
    <t>Fecha  31</t>
  </si>
  <si>
    <t>Fecha  29</t>
  </si>
  <si>
    <t>Fecha  28</t>
  </si>
  <si>
    <t>Fecha  27</t>
  </si>
  <si>
    <t>Fecha  26</t>
  </si>
  <si>
    <t>Fecha  25</t>
  </si>
  <si>
    <t>Fecha  24</t>
  </si>
  <si>
    <t>Fecha  23</t>
  </si>
  <si>
    <t>Fecha  22</t>
  </si>
  <si>
    <t>Fecha  21</t>
  </si>
  <si>
    <t>Fecha  20</t>
  </si>
  <si>
    <t>Fecha  19</t>
  </si>
  <si>
    <t>Fecha  18</t>
  </si>
  <si>
    <t>Fecha  17</t>
  </si>
  <si>
    <t>Fecha  16</t>
  </si>
  <si>
    <t>Fecha  15</t>
  </si>
  <si>
    <t>Fecha  14</t>
  </si>
  <si>
    <t>Fecha  13</t>
  </si>
  <si>
    <t>Fecha  12</t>
  </si>
  <si>
    <t>Fecha  11</t>
  </si>
  <si>
    <t>Fecha  10</t>
  </si>
  <si>
    <t>Fecha  8</t>
  </si>
  <si>
    <t>Fecha  7</t>
  </si>
  <si>
    <t>Fecha  6</t>
  </si>
  <si>
    <t>Fecha  5</t>
  </si>
  <si>
    <t>Fecha  4</t>
  </si>
  <si>
    <t>Fecha  3</t>
  </si>
  <si>
    <t>Fecha  1</t>
  </si>
  <si>
    <t>Diciembre</t>
  </si>
  <si>
    <t>Año 2021</t>
  </si>
  <si>
    <t>Sexo</t>
  </si>
  <si>
    <t>Pasaquina</t>
  </si>
  <si>
    <t>Cojutepeque</t>
  </si>
  <si>
    <t>Cuscatlán</t>
  </si>
  <si>
    <t>Privación de Libertad Agravada (Art. 148-150 CP)</t>
  </si>
  <si>
    <t>Sociedad</t>
  </si>
  <si>
    <t>San Francisco Gotera</t>
  </si>
  <si>
    <t>Lolotiquillo</t>
  </si>
  <si>
    <t>Nueva Guadalupe</t>
  </si>
  <si>
    <t>Mercedes Umaña</t>
  </si>
  <si>
    <t>Alegría</t>
  </si>
  <si>
    <t>San Vicente</t>
  </si>
  <si>
    <t>San Rafael Cedros</t>
  </si>
  <si>
    <t>Soyapango</t>
  </si>
  <si>
    <t>San Martín</t>
  </si>
  <si>
    <t>San Marcos</t>
  </si>
  <si>
    <t>Cuscatancingo</t>
  </si>
  <si>
    <t>Tamanique</t>
  </si>
  <si>
    <t>San José Villanueva</t>
  </si>
  <si>
    <t>Privación de Libertad (Art. 148 CP)</t>
  </si>
  <si>
    <t>Delitos</t>
  </si>
  <si>
    <t>Personas privadas de libertad relacionadas con otros delitos</t>
  </si>
  <si>
    <t>Hechos atípicos</t>
  </si>
  <si>
    <t>Personas privadas de libertad en investigación</t>
  </si>
  <si>
    <t>41 - 50 Años</t>
  </si>
  <si>
    <t>Rango de Edad</t>
  </si>
  <si>
    <t>No Determinado</t>
  </si>
  <si>
    <t>13 - 17 Años</t>
  </si>
  <si>
    <t>Anamorós</t>
  </si>
  <si>
    <t>Edad No Registrada</t>
  </si>
  <si>
    <t>Yoloaiquín</t>
  </si>
  <si>
    <t>31 - 40 Años</t>
  </si>
  <si>
    <t>18 - 30 Años</t>
  </si>
  <si>
    <t>Comacarán</t>
  </si>
  <si>
    <t>Santiago de María</t>
  </si>
  <si>
    <t>Puerto El Triunfo</t>
  </si>
  <si>
    <t>71 - 80 Años</t>
  </si>
  <si>
    <t>Jucuarán</t>
  </si>
  <si>
    <t>51 - 60 Años</t>
  </si>
  <si>
    <t>Jiquilisco</t>
  </si>
  <si>
    <t>Estanzuelas</t>
  </si>
  <si>
    <t>San Pedro Nonualco</t>
  </si>
  <si>
    <t>San Luis Talpa</t>
  </si>
  <si>
    <t>Paraíso de Osorio</t>
  </si>
  <si>
    <t>0 - 12 Años</t>
  </si>
  <si>
    <t>Suchitoto</t>
  </si>
  <si>
    <t>61 - 70 Años</t>
  </si>
  <si>
    <t>San Pedro Perulapán</t>
  </si>
  <si>
    <t>Candelaria</t>
  </si>
  <si>
    <t>Tonacatepeque</t>
  </si>
  <si>
    <t>Guazapa</t>
  </si>
  <si>
    <t>Ayutuxtepeque</t>
  </si>
  <si>
    <t>San Ignacio</t>
  </si>
  <si>
    <t>San Francisco Morazán</t>
  </si>
  <si>
    <t>La Laguna</t>
  </si>
  <si>
    <t>Sonzacate</t>
  </si>
  <si>
    <t>Santa Catarina Masahuat</t>
  </si>
  <si>
    <t>Acajutla</t>
  </si>
  <si>
    <t>Texistepeque</t>
  </si>
  <si>
    <t>81 - 90 Años</t>
  </si>
  <si>
    <t>San Lorenzo</t>
  </si>
  <si>
    <t>Desaparición de Personas (Art. 148-A CP)</t>
  </si>
  <si>
    <t>Se encontró fallecida</t>
  </si>
  <si>
    <t>Se encontró viva</t>
  </si>
  <si>
    <t>Pendiente de establecer la condición de la persona</t>
  </si>
  <si>
    <t>Estado de la persona</t>
  </si>
  <si>
    <t>Ausencias voluntarias</t>
  </si>
  <si>
    <t>Personas desaparecidas en investigación</t>
  </si>
  <si>
    <t>Año 2020</t>
  </si>
  <si>
    <t>Expresiones de Violencia contra las Mujeres (55 LEIV)</t>
  </si>
  <si>
    <t>Sustracción de las Utilidades de las Actividades Económicas Familiares (Art. 54 LEIV)</t>
  </si>
  <si>
    <t>Sustracción Patrimonial (Art. 53 LEIV)</t>
  </si>
  <si>
    <t>Difusión de Pornografía (Art. 51 LEIV)</t>
  </si>
  <si>
    <t>Difusión Ilegal de Información (Art. 50 LEIV)</t>
  </si>
  <si>
    <t>Inducción, Promoción y Favorecimiento de Actos Sexuales o Eróticos por Medios Informáticos o Electrónicos (Art. 49</t>
  </si>
  <si>
    <t>Suicidio Feminicida por Inducción o Ayuda en Grado de Tentativa, (Art. 48 LEIV - Art. 24 CP)</t>
  </si>
  <si>
    <t>Suicidio Feminicida por Inducción o Ayuda (Art. 48 LEIV)</t>
  </si>
  <si>
    <t>El Carmen</t>
  </si>
  <si>
    <t>Yamabal</t>
  </si>
  <si>
    <t>San Carlos</t>
  </si>
  <si>
    <t>Corinto</t>
  </si>
  <si>
    <t>Chilanga</t>
  </si>
  <si>
    <t>Cacaopera</t>
  </si>
  <si>
    <t>San Luis de la Reina</t>
  </si>
  <si>
    <t>Apastepeque</t>
  </si>
  <si>
    <t>Santa Cruz Michapa</t>
  </si>
  <si>
    <t>San Matías</t>
  </si>
  <si>
    <t>San Julián</t>
  </si>
  <si>
    <t>San Antonio del Monte</t>
  </si>
  <si>
    <t>Santiago de la Frontera</t>
  </si>
  <si>
    <t>Atiquizaya</t>
  </si>
  <si>
    <t>Apaneca</t>
  </si>
  <si>
    <t>Extorsión Agravada (Art. 3 LEDE)</t>
  </si>
  <si>
    <t>Osicala</t>
  </si>
  <si>
    <t>San Francisco Javier</t>
  </si>
  <si>
    <t>Santo Domingo</t>
  </si>
  <si>
    <t>San Francisco Chinameca</t>
  </si>
  <si>
    <t>San José Guayabal</t>
  </si>
  <si>
    <t>Huizúcar</t>
  </si>
  <si>
    <t>Juayúa</t>
  </si>
  <si>
    <t>Extorsión (Art. 2 LEDE)</t>
  </si>
  <si>
    <t>Natural</t>
  </si>
  <si>
    <t>Juridica</t>
  </si>
  <si>
    <t>Hora del Hecho</t>
  </si>
  <si>
    <t xml:space="preserve">TOTAL GENERAL </t>
  </si>
  <si>
    <t>Total Feminicidio Agravado (Art. 46 LEIV)</t>
  </si>
  <si>
    <t>Total Feminicidio (Art. 45 LEIVM)</t>
  </si>
  <si>
    <t>Total Homicidio Agravado (Art. 129)</t>
  </si>
  <si>
    <t>Total Homicidio Simple (Art. 128 CP)</t>
  </si>
  <si>
    <t>Fiscalía General de la República</t>
  </si>
  <si>
    <t>Dirección de Análisis, Técnicas de Investigación e Información</t>
  </si>
  <si>
    <t>Departamento de Estadística</t>
  </si>
  <si>
    <t>CANTIDAD DE VICTIMAS DE MUERTES VIOLENTAS REGISTRADAS A NIVEL NACIONAL EN EL MES DE DICIEMBRE DEL AÑO 2021, DESAGREGADO POR DELITO, SEXO DE LA VICTIMA, DEPARTAMENTO DEL HECHO, MUNICIPIO DEL HECHO, RANGO DE HORARIO DEL HECHO Y POR AÑO DEL HECHO, MES DEL HECHO, DÍA DEL HECHO Y TIPO DE ARMA.</t>
  </si>
  <si>
    <t>Fuente: Departamento de Estadística según registros de la Base de Datos de la Mesa Operativa Tripartita (PNC, IML, FGR).</t>
  </si>
  <si>
    <t xml:space="preserve">Nota: </t>
  </si>
  <si>
    <t>Se aclara que los datos correspondientes en el mes de Diciembre del año 2021, a la fecha de extracción de los datos se encuentran pendientes de ser conciliados en la Mesa Operativa Tripartita.</t>
  </si>
  <si>
    <t>TOTAL GENERAL</t>
  </si>
  <si>
    <t>CANTIDAD DE PERSONAS REGISTRADAS POR LOS DELITOS DE PRIVACIÓN DE LIBERTAD (ART. 148 CP) Y PRIVACION DE LIBERTAD AGRAVADA (ART. 148 Y 150 CP) A NIVEL NACIONAL EN EL MES DE DICIEMBRE DEL AÑO 2021, DESAGREGADO POR DELITO, DEPARTAMENTO DEL HECHO, MUNICIPIO DEL HECHO, SEXO Y POR AÑO DEL HECHO Y ESTADO DE LA PERSONA.</t>
  </si>
  <si>
    <t>Fuente: Departamento de Estadística-DATI, según registros de la Base de Datos de SIGAP a la fecha 13 de Enero, 2022.</t>
  </si>
  <si>
    <t>Tipo de Desaparición</t>
  </si>
  <si>
    <t>CANTIDAD DE REGISTROS POR EL DELITO DE DESAPARICIÓN DE PERSONAS (ART. 148-A CP) A NIVEL NACIONAL EN EL MES DE DICIEMBRE DEL AÑO 2021, DESAGREGADO POR DELITO, DEPARTAMENTO DEL HECHO, MUNICIPIO DEL HECHO, RANGO DE EDAD, SEXO Y POR AÑO DEL HECHO Y ESTADO DE LA PERSONA.</t>
  </si>
  <si>
    <t>CANTIDAD DE VICTIMAS MUJERES REGISTRADAS A NIVEL NACIONAL DESDE EN EL MES DE DICIEMBRE DE LOS AÑOS 2020 Y 2021, DESAGREGADO POR DELITO Y POR AÑO.</t>
  </si>
  <si>
    <t>CANTIDAD DE VICTIMAS DEL SEXO MUJER POR LOS DELITOS REGULADOS DEL ARTICULO 47 AL 55 DE LA LEIV A NIVEL NACIONAL EN EL MES DE DICIEMBRE DE LOS AÑOS 2020 Y 2021, DESAGREGADO POR DELITO Y POR AÑO DEL HECHO.</t>
  </si>
  <si>
    <t>CANTIDAD DE VICTIMAS POR LOS DELITO DE EXTORSIÓN (ART. 2 Y 3 LEDE) A NIVEL NACIONAL EN EL MES DE DICIEMBRE DE LOS AÑOS 2020 Y 2021, DESAGREGADO POR DELITOS, DEPARTAMENTO DEL HECHO, MUNICIPIO DEL HECHO Y POR AÑO DEL HECHO, MES DEL HECHO Y TIPO DE PERSONA.</t>
  </si>
  <si>
    <t>Fuente: Departamento de Estadística-DATI, según registros de la Base de Datos de SIGAP a la fecha 17 de Enero,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</si>
</sst>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0"/>
      <name val="Arial"/>
      <family val="2"/>
    </font>
    <font>
      <i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0"/>
      <name val="Calibri Light"/>
      <family val="2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4" fillId="0" borderId="0" xfId="0" applyFont="1" applyFill="1"/>
    <xf numFmtId="0" fontId="9" fillId="0" borderId="0" xfId="0" applyFont="1" applyFill="1"/>
    <xf numFmtId="0" fontId="7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top" wrapText="1"/>
    </xf>
    <xf numFmtId="3" fontId="5" fillId="0" borderId="2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5" fillId="0" borderId="7" xfId="0" applyFont="1" applyBorder="1" applyAlignment="1"/>
    <xf numFmtId="0" fontId="3" fillId="0" borderId="0" xfId="0" applyFont="1" applyFill="1" applyBorder="1"/>
    <xf numFmtId="0" fontId="3" fillId="0" borderId="0" xfId="2" applyFont="1" applyFill="1"/>
    <xf numFmtId="0" fontId="8" fillId="0" borderId="0" xfId="2" applyFont="1" applyFill="1"/>
    <xf numFmtId="0" fontId="7" fillId="2" borderId="2" xfId="2" applyFont="1" applyFill="1" applyBorder="1" applyAlignment="1">
      <alignment horizont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vertical="top" wrapText="1"/>
    </xf>
    <xf numFmtId="164" fontId="5" fillId="0" borderId="3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left" vertical="top" wrapText="1"/>
    </xf>
    <xf numFmtId="164" fontId="16" fillId="0" borderId="5" xfId="2" applyNumberFormat="1" applyFont="1" applyFill="1" applyBorder="1" applyAlignment="1">
      <alignment horizontal="center" vertical="center"/>
    </xf>
    <xf numFmtId="164" fontId="16" fillId="0" borderId="6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3" applyFont="1" applyFill="1"/>
    <xf numFmtId="0" fontId="8" fillId="0" borderId="0" xfId="3" applyFont="1" applyFill="1"/>
    <xf numFmtId="0" fontId="7" fillId="2" borderId="2" xfId="3" applyFont="1" applyFill="1" applyBorder="1" applyAlignment="1">
      <alignment horizontal="center" wrapText="1"/>
    </xf>
    <xf numFmtId="164" fontId="5" fillId="0" borderId="2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left" vertical="top" wrapText="1"/>
    </xf>
    <xf numFmtId="164" fontId="5" fillId="0" borderId="3" xfId="3" applyNumberFormat="1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left" vertical="top" wrapText="1"/>
    </xf>
    <xf numFmtId="164" fontId="16" fillId="0" borderId="5" xfId="3" applyNumberFormat="1" applyFont="1" applyFill="1" applyBorder="1" applyAlignment="1">
      <alignment horizontal="center" vertical="center"/>
    </xf>
    <xf numFmtId="164" fontId="16" fillId="0" borderId="6" xfId="3" applyNumberFormat="1" applyFont="1" applyFill="1" applyBorder="1" applyAlignment="1">
      <alignment horizontal="center" vertical="center"/>
    </xf>
    <xf numFmtId="0" fontId="3" fillId="0" borderId="0" xfId="4" applyFont="1" applyFill="1"/>
    <xf numFmtId="0" fontId="7" fillId="2" borderId="2" xfId="4" applyFont="1" applyFill="1" applyBorder="1" applyAlignment="1">
      <alignment horizontal="center" wrapText="1"/>
    </xf>
    <xf numFmtId="0" fontId="5" fillId="0" borderId="2" xfId="4" applyFont="1" applyFill="1" applyBorder="1" applyAlignment="1">
      <alignment horizontal="left" vertical="top" wrapText="1"/>
    </xf>
    <xf numFmtId="3" fontId="5" fillId="0" borderId="2" xfId="4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wrapText="1"/>
    </xf>
    <xf numFmtId="3" fontId="5" fillId="0" borderId="3" xfId="4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/>
    </xf>
    <xf numFmtId="0" fontId="3" fillId="0" borderId="0" xfId="10" applyFont="1" applyFill="1"/>
    <xf numFmtId="0" fontId="7" fillId="2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left" vertical="top" wrapText="1"/>
    </xf>
    <xf numFmtId="3" fontId="5" fillId="0" borderId="2" xfId="10" applyNumberFormat="1" applyFont="1" applyFill="1" applyBorder="1" applyAlignment="1">
      <alignment horizontal="center" vertical="center"/>
    </xf>
    <xf numFmtId="0" fontId="7" fillId="2" borderId="3" xfId="10" applyFont="1" applyFill="1" applyBorder="1" applyAlignment="1">
      <alignment horizontal="center" vertical="center" wrapText="1"/>
    </xf>
    <xf numFmtId="3" fontId="5" fillId="0" borderId="3" xfId="10" applyNumberFormat="1" applyFont="1" applyFill="1" applyBorder="1" applyAlignment="1">
      <alignment horizontal="center" vertical="center"/>
    </xf>
    <xf numFmtId="0" fontId="3" fillId="0" borderId="0" xfId="11" applyFont="1" applyFill="1"/>
    <xf numFmtId="0" fontId="7" fillId="2" borderId="2" xfId="11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left" vertical="top" wrapText="1"/>
    </xf>
    <xf numFmtId="3" fontId="5" fillId="0" borderId="2" xfId="11" applyNumberFormat="1" applyFont="1" applyFill="1" applyBorder="1" applyAlignment="1">
      <alignment horizontal="center" vertical="center"/>
    </xf>
    <xf numFmtId="0" fontId="7" fillId="2" borderId="3" xfId="11" applyFont="1" applyFill="1" applyBorder="1" applyAlignment="1">
      <alignment horizontal="center" vertical="center" wrapText="1"/>
    </xf>
    <xf numFmtId="3" fontId="5" fillId="0" borderId="3" xfId="11" applyNumberFormat="1" applyFont="1" applyFill="1" applyBorder="1" applyAlignment="1">
      <alignment horizontal="center" vertical="center"/>
    </xf>
    <xf numFmtId="3" fontId="3" fillId="0" borderId="0" xfId="1" applyNumberFormat="1" applyFont="1" applyFill="1"/>
    <xf numFmtId="3" fontId="16" fillId="0" borderId="9" xfId="1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16" fillId="0" borderId="11" xfId="1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16" fillId="0" borderId="18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top" wrapText="1"/>
    </xf>
    <xf numFmtId="0" fontId="5" fillId="0" borderId="20" xfId="1" applyFont="1" applyFill="1" applyBorder="1" applyAlignment="1">
      <alignment horizontal="left" vertical="top" wrapText="1"/>
    </xf>
    <xf numFmtId="0" fontId="7" fillId="2" borderId="20" xfId="2" applyFont="1" applyFill="1" applyBorder="1" applyAlignment="1">
      <alignment horizontal="center" wrapText="1"/>
    </xf>
    <xf numFmtId="0" fontId="7" fillId="2" borderId="21" xfId="2" applyFont="1" applyFill="1" applyBorder="1" applyAlignment="1">
      <alignment horizontal="center" wrapText="1"/>
    </xf>
    <xf numFmtId="0" fontId="7" fillId="2" borderId="20" xfId="3" applyFont="1" applyFill="1" applyBorder="1" applyAlignment="1">
      <alignment horizontal="center" wrapText="1"/>
    </xf>
    <xf numFmtId="0" fontId="7" fillId="2" borderId="21" xfId="3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5" fillId="0" borderId="20" xfId="1" applyFont="1" applyFill="1" applyBorder="1" applyAlignment="1">
      <alignment horizontal="left" vertical="top" wrapText="1"/>
    </xf>
    <xf numFmtId="0" fontId="5" fillId="0" borderId="17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0" fontId="8" fillId="3" borderId="14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0" applyFont="1" applyFill="1" applyBorder="1" applyAlignment="1">
      <alignment horizontal="center" vertical="center" wrapText="1"/>
    </xf>
    <xf numFmtId="0" fontId="7" fillId="2" borderId="21" xfId="10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7" fillId="2" borderId="20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2" borderId="19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top" wrapText="1"/>
    </xf>
    <xf numFmtId="0" fontId="5" fillId="0" borderId="2" xfId="11" applyFont="1" applyFill="1" applyBorder="1" applyAlignment="1">
      <alignment horizontal="left" vertical="top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7" fillId="2" borderId="20" xfId="11" applyFont="1" applyFill="1" applyBorder="1" applyAlignment="1">
      <alignment horizontal="center" vertical="center" wrapText="1"/>
    </xf>
    <xf numFmtId="0" fontId="7" fillId="2" borderId="21" xfId="1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wrapText="1"/>
    </xf>
    <xf numFmtId="0" fontId="7" fillId="2" borderId="3" xfId="1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2" borderId="19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0" fontId="6" fillId="2" borderId="20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2" borderId="20" xfId="4" applyFont="1" applyFill="1" applyBorder="1" applyAlignment="1">
      <alignment horizontal="center" wrapText="1"/>
    </xf>
    <xf numFmtId="0" fontId="7" fillId="2" borderId="21" xfId="4" applyFont="1" applyFill="1" applyBorder="1" applyAlignment="1">
      <alignment horizontal="center" wrapText="1"/>
    </xf>
    <xf numFmtId="0" fontId="7" fillId="2" borderId="2" xfId="4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wrapText="1"/>
    </xf>
  </cellXfs>
  <cellStyles count="12">
    <cellStyle name="Normal" xfId="0" builtinId="0"/>
    <cellStyle name="Normal_2.1_1" xfId="6"/>
    <cellStyle name="Normal_Hoja2" xfId="10"/>
    <cellStyle name="Normal_Hoja5" xfId="11"/>
    <cellStyle name="Normal_Hoja6" xfId="8"/>
    <cellStyle name="Normal_Numeral 1.1" xfId="1"/>
    <cellStyle name="Normal_Numeral 3" xfId="7"/>
    <cellStyle name="Normal_Numeral 4" xfId="9"/>
    <cellStyle name="Normal_Numeral 4.1" xfId="2"/>
    <cellStyle name="Normal_Numeral 5.1" xfId="3"/>
    <cellStyle name="Normal_Numeral 6.1" xfId="4"/>
    <cellStyle name="style164208591616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703659</xdr:colOff>
      <xdr:row>0</xdr:row>
      <xdr:rowOff>57151</xdr:rowOff>
    </xdr:from>
    <xdr:to>
      <xdr:col>1</xdr:col>
      <xdr:colOff>570056</xdr:colOff>
      <xdr:row>3</xdr:row>
      <xdr:rowOff>41672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659" y="57151"/>
          <a:ext cx="571247" cy="675084"/>
        </a:xfrm>
        <a:prstGeom prst="rect">
          <a:avLst/>
        </a:prstGeom>
      </xdr:spPr>
    </xdr:pic>
    <xdr:clientData/>
  </xdr:twoCellAnchor>
  <xdr:twoCellAnchor editAs="oneCell">
    <xdr:from>
      <xdr:col>14</xdr:col>
      <xdr:colOff>568282</xdr:colOff>
      <xdr:row>0</xdr:row>
      <xdr:rowOff>80964</xdr:rowOff>
    </xdr:from>
    <xdr:to>
      <xdr:col>15</xdr:col>
      <xdr:colOff>458750</xdr:colOff>
      <xdr:row>3</xdr:row>
      <xdr:rowOff>59531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9626" y="80964"/>
          <a:ext cx="652468" cy="66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252412</xdr:colOff>
      <xdr:row>0</xdr:row>
      <xdr:rowOff>57150</xdr:rowOff>
    </xdr:from>
    <xdr:to>
      <xdr:col>1</xdr:col>
      <xdr:colOff>11242</xdr:colOff>
      <xdr:row>2</xdr:row>
      <xdr:rowOff>128588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" y="57150"/>
          <a:ext cx="520830" cy="542926"/>
        </a:xfrm>
        <a:prstGeom prst="rect">
          <a:avLst/>
        </a:prstGeom>
      </xdr:spPr>
    </xdr:pic>
    <xdr:clientData/>
  </xdr:twoCellAnchor>
  <xdr:twoCellAnchor editAs="oneCell">
    <xdr:from>
      <xdr:col>9</xdr:col>
      <xdr:colOff>1544</xdr:colOff>
      <xdr:row>0</xdr:row>
      <xdr:rowOff>61915</xdr:rowOff>
    </xdr:from>
    <xdr:to>
      <xdr:col>9</xdr:col>
      <xdr:colOff>500063</xdr:colOff>
      <xdr:row>2</xdr:row>
      <xdr:rowOff>133948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9544" y="61915"/>
          <a:ext cx="498519" cy="5435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104776</xdr:rowOff>
    </xdr:from>
    <xdr:to>
      <xdr:col>1</xdr:col>
      <xdr:colOff>144324</xdr:colOff>
      <xdr:row>2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" y="104776"/>
          <a:ext cx="549137" cy="566737"/>
        </a:xfrm>
        <a:prstGeom prst="rect">
          <a:avLst/>
        </a:prstGeom>
      </xdr:spPr>
    </xdr:pic>
    <xdr:clientData/>
  </xdr:twoCellAnchor>
  <xdr:twoCellAnchor editAs="oneCell">
    <xdr:from>
      <xdr:col>10</xdr:col>
      <xdr:colOff>220619</xdr:colOff>
      <xdr:row>0</xdr:row>
      <xdr:rowOff>147639</xdr:rowOff>
    </xdr:from>
    <xdr:to>
      <xdr:col>11</xdr:col>
      <xdr:colOff>395287</xdr:colOff>
      <xdr:row>2</xdr:row>
      <xdr:rowOff>218677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382" y="147639"/>
          <a:ext cx="527093" cy="542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185735</xdr:colOff>
      <xdr:row>0</xdr:row>
      <xdr:rowOff>38101</xdr:rowOff>
    </xdr:from>
    <xdr:to>
      <xdr:col>1</xdr:col>
      <xdr:colOff>4762</xdr:colOff>
      <xdr:row>3</xdr:row>
      <xdr:rowOff>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5" y="38101"/>
          <a:ext cx="581027" cy="653158"/>
        </a:xfrm>
        <a:prstGeom prst="rect">
          <a:avLst/>
        </a:prstGeom>
      </xdr:spPr>
    </xdr:pic>
    <xdr:clientData/>
  </xdr:twoCellAnchor>
  <xdr:twoCellAnchor editAs="oneCell">
    <xdr:from>
      <xdr:col>4</xdr:col>
      <xdr:colOff>39070</xdr:colOff>
      <xdr:row>0</xdr:row>
      <xdr:rowOff>76201</xdr:rowOff>
    </xdr:from>
    <xdr:to>
      <xdr:col>4</xdr:col>
      <xdr:colOff>592378</xdr:colOff>
      <xdr:row>2</xdr:row>
      <xdr:rowOff>200024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3120" y="76201"/>
          <a:ext cx="553308" cy="5953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242886</xdr:colOff>
      <xdr:row>0</xdr:row>
      <xdr:rowOff>57151</xdr:rowOff>
    </xdr:from>
    <xdr:to>
      <xdr:col>1</xdr:col>
      <xdr:colOff>82019</xdr:colOff>
      <xdr:row>3</xdr:row>
      <xdr:rowOff>42862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6" y="57151"/>
          <a:ext cx="601133" cy="676274"/>
        </a:xfrm>
        <a:prstGeom prst="rect">
          <a:avLst/>
        </a:prstGeom>
      </xdr:spPr>
    </xdr:pic>
    <xdr:clientData/>
  </xdr:twoCellAnchor>
  <xdr:twoCellAnchor editAs="oneCell">
    <xdr:from>
      <xdr:col>4</xdr:col>
      <xdr:colOff>20019</xdr:colOff>
      <xdr:row>0</xdr:row>
      <xdr:rowOff>71440</xdr:rowOff>
    </xdr:from>
    <xdr:to>
      <xdr:col>4</xdr:col>
      <xdr:colOff>672489</xdr:colOff>
      <xdr:row>3</xdr:row>
      <xdr:rowOff>100013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694" y="71440"/>
          <a:ext cx="652470" cy="7191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185736</xdr:colOff>
      <xdr:row>0</xdr:row>
      <xdr:rowOff>38102</xdr:rowOff>
    </xdr:from>
    <xdr:to>
      <xdr:col>1</xdr:col>
      <xdr:colOff>1360</xdr:colOff>
      <xdr:row>2</xdr:row>
      <xdr:rowOff>147638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6" y="38102"/>
          <a:ext cx="539524" cy="581024"/>
        </a:xfrm>
        <a:prstGeom prst="rect">
          <a:avLst/>
        </a:prstGeom>
      </xdr:spPr>
    </xdr:pic>
    <xdr:clientData/>
  </xdr:twoCellAnchor>
  <xdr:twoCellAnchor editAs="oneCell">
    <xdr:from>
      <xdr:col>12</xdr:col>
      <xdr:colOff>62882</xdr:colOff>
      <xdr:row>0</xdr:row>
      <xdr:rowOff>57152</xdr:rowOff>
    </xdr:from>
    <xdr:to>
      <xdr:col>12</xdr:col>
      <xdr:colOff>699528</xdr:colOff>
      <xdr:row>2</xdr:row>
      <xdr:rowOff>214312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4570" y="57152"/>
          <a:ext cx="636646" cy="628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171"/>
  <sheetViews>
    <sheetView showGridLines="0" tabSelected="1" topLeftCell="A148" zoomScale="80" zoomScaleNormal="80" workbookViewId="0">
      <selection activeCell="B3" sqref="B3:O3"/>
    </sheetView>
  </sheetViews>
  <sheetFormatPr baseColWidth="10" defaultColWidth="10.7109375" defaultRowHeight="15" x14ac:dyDescent="0.25"/>
  <cols>
    <col min="1" max="1" width="5.28515625" style="1" customWidth="1"/>
    <col min="2" max="2" width="15.42578125" style="1" customWidth="1"/>
    <col min="3" max="3" width="10.7109375" style="1"/>
    <col min="4" max="4" width="14.42578125" style="1" customWidth="1"/>
    <col min="5" max="5" width="15.140625" style="1" customWidth="1"/>
    <col min="6" max="6" width="22.85546875" style="1" customWidth="1"/>
    <col min="7" max="16384" width="10.7109375" style="1"/>
  </cols>
  <sheetData>
    <row r="1" spans="2:84" ht="20.25" x14ac:dyDescent="0.3">
      <c r="B1" s="87" t="s">
        <v>223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9"/>
    </row>
    <row r="2" spans="2:84" ht="18.75" x14ac:dyDescent="0.3">
      <c r="B2" s="88" t="s">
        <v>224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9"/>
    </row>
    <row r="3" spans="2:84" ht="18.75" x14ac:dyDescent="0.3">
      <c r="B3" s="88" t="s">
        <v>225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"/>
    </row>
    <row r="7" spans="2:84" ht="15" customHeight="1" x14ac:dyDescent="0.25">
      <c r="B7" s="93" t="s">
        <v>226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5"/>
    </row>
    <row r="8" spans="2:84" ht="18.75" customHeight="1" x14ac:dyDescent="0.25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8"/>
    </row>
    <row r="9" spans="2:84" ht="13.9" customHeight="1" x14ac:dyDescent="0.25">
      <c r="B9" s="89" t="s">
        <v>134</v>
      </c>
      <c r="C9" s="91" t="s">
        <v>7</v>
      </c>
      <c r="D9" s="91" t="s">
        <v>5</v>
      </c>
      <c r="E9" s="91" t="s">
        <v>3</v>
      </c>
      <c r="F9" s="91" t="s">
        <v>217</v>
      </c>
      <c r="G9" s="83" t="s">
        <v>113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99" t="s">
        <v>230</v>
      </c>
    </row>
    <row r="10" spans="2:84" ht="14.25" customHeight="1" x14ac:dyDescent="0.25">
      <c r="B10" s="90"/>
      <c r="C10" s="92"/>
      <c r="D10" s="92"/>
      <c r="E10" s="92"/>
      <c r="F10" s="92"/>
      <c r="G10" s="85" t="s">
        <v>112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6"/>
      <c r="CF10" s="99"/>
    </row>
    <row r="11" spans="2:84" ht="14.25" customHeight="1" x14ac:dyDescent="0.25">
      <c r="B11" s="90"/>
      <c r="C11" s="92"/>
      <c r="D11" s="92"/>
      <c r="E11" s="92"/>
      <c r="F11" s="92"/>
      <c r="G11" s="85" t="s">
        <v>111</v>
      </c>
      <c r="H11" s="85"/>
      <c r="I11" s="85"/>
      <c r="J11" s="85" t="s">
        <v>110</v>
      </c>
      <c r="K11" s="85"/>
      <c r="L11" s="85"/>
      <c r="M11" s="85" t="s">
        <v>109</v>
      </c>
      <c r="N11" s="85"/>
      <c r="O11" s="85" t="s">
        <v>108</v>
      </c>
      <c r="P11" s="85"/>
      <c r="Q11" s="85"/>
      <c r="R11" s="85" t="s">
        <v>107</v>
      </c>
      <c r="S11" s="85"/>
      <c r="T11" s="85" t="s">
        <v>106</v>
      </c>
      <c r="U11" s="85"/>
      <c r="V11" s="85"/>
      <c r="W11" s="85"/>
      <c r="X11" s="85"/>
      <c r="Y11" s="85" t="s">
        <v>105</v>
      </c>
      <c r="Z11" s="85"/>
      <c r="AA11" s="85" t="s">
        <v>104</v>
      </c>
      <c r="AB11" s="85"/>
      <c r="AC11" s="85" t="s">
        <v>103</v>
      </c>
      <c r="AD11" s="85"/>
      <c r="AE11" s="85"/>
      <c r="AF11" s="85"/>
      <c r="AG11" s="85"/>
      <c r="AH11" s="85" t="s">
        <v>102</v>
      </c>
      <c r="AI11" s="85"/>
      <c r="AJ11" s="85"/>
      <c r="AK11" s="85" t="s">
        <v>101</v>
      </c>
      <c r="AL11" s="85"/>
      <c r="AM11" s="85" t="s">
        <v>100</v>
      </c>
      <c r="AN11" s="85"/>
      <c r="AO11" s="85"/>
      <c r="AP11" s="85" t="s">
        <v>99</v>
      </c>
      <c r="AQ11" s="85"/>
      <c r="AR11" s="85" t="s">
        <v>98</v>
      </c>
      <c r="AS11" s="85"/>
      <c r="AT11" s="85" t="s">
        <v>97</v>
      </c>
      <c r="AU11" s="85"/>
      <c r="AV11" s="85" t="s">
        <v>96</v>
      </c>
      <c r="AW11" s="85"/>
      <c r="AX11" s="85" t="s">
        <v>95</v>
      </c>
      <c r="AY11" s="85"/>
      <c r="AZ11" s="85"/>
      <c r="BA11" s="85" t="s">
        <v>94</v>
      </c>
      <c r="BB11" s="85"/>
      <c r="BC11" s="85" t="s">
        <v>93</v>
      </c>
      <c r="BD11" s="85"/>
      <c r="BE11" s="85"/>
      <c r="BF11" s="85" t="s">
        <v>92</v>
      </c>
      <c r="BG11" s="85"/>
      <c r="BH11" s="85"/>
      <c r="BI11" s="85" t="s">
        <v>91</v>
      </c>
      <c r="BJ11" s="85"/>
      <c r="BK11" s="85"/>
      <c r="BL11" s="85"/>
      <c r="BM11" s="85" t="s">
        <v>90</v>
      </c>
      <c r="BN11" s="85"/>
      <c r="BO11" s="85"/>
      <c r="BP11" s="85"/>
      <c r="BQ11" s="85" t="s">
        <v>89</v>
      </c>
      <c r="BR11" s="85"/>
      <c r="BS11" s="85" t="s">
        <v>88</v>
      </c>
      <c r="BT11" s="85"/>
      <c r="BU11" s="85"/>
      <c r="BV11" s="85" t="s">
        <v>87</v>
      </c>
      <c r="BW11" s="85"/>
      <c r="BX11" s="85" t="s">
        <v>86</v>
      </c>
      <c r="BY11" s="85"/>
      <c r="BZ11" s="85"/>
      <c r="CA11" s="85" t="s">
        <v>85</v>
      </c>
      <c r="CB11" s="85"/>
      <c r="CC11" s="85"/>
      <c r="CD11" s="85" t="s">
        <v>84</v>
      </c>
      <c r="CE11" s="86"/>
      <c r="CF11" s="99"/>
    </row>
    <row r="12" spans="2:84" ht="24.75" thickBot="1" x14ac:dyDescent="0.3">
      <c r="B12" s="90"/>
      <c r="C12" s="92"/>
      <c r="D12" s="92"/>
      <c r="E12" s="92"/>
      <c r="F12" s="92"/>
      <c r="G12" s="3" t="s">
        <v>80</v>
      </c>
      <c r="H12" s="3" t="s">
        <v>28</v>
      </c>
      <c r="I12" s="3" t="s">
        <v>0</v>
      </c>
      <c r="J12" s="3" t="s">
        <v>80</v>
      </c>
      <c r="K12" s="3" t="s">
        <v>81</v>
      </c>
      <c r="L12" s="3" t="s">
        <v>0</v>
      </c>
      <c r="M12" s="3" t="s">
        <v>81</v>
      </c>
      <c r="N12" s="3" t="s">
        <v>0</v>
      </c>
      <c r="O12" s="3" t="s">
        <v>80</v>
      </c>
      <c r="P12" s="3" t="s">
        <v>83</v>
      </c>
      <c r="Q12" s="3" t="s">
        <v>0</v>
      </c>
      <c r="R12" s="3" t="s">
        <v>80</v>
      </c>
      <c r="S12" s="3" t="s">
        <v>0</v>
      </c>
      <c r="T12" s="3" t="s">
        <v>80</v>
      </c>
      <c r="U12" s="3" t="s">
        <v>81</v>
      </c>
      <c r="V12" s="3" t="s">
        <v>82</v>
      </c>
      <c r="W12" s="3" t="s">
        <v>28</v>
      </c>
      <c r="X12" s="3" t="s">
        <v>0</v>
      </c>
      <c r="Y12" s="3" t="s">
        <v>80</v>
      </c>
      <c r="Z12" s="3" t="s">
        <v>0</v>
      </c>
      <c r="AA12" s="3" t="s">
        <v>80</v>
      </c>
      <c r="AB12" s="3" t="s">
        <v>0</v>
      </c>
      <c r="AC12" s="3" t="s">
        <v>80</v>
      </c>
      <c r="AD12" s="3" t="s">
        <v>81</v>
      </c>
      <c r="AE12" s="3" t="s">
        <v>82</v>
      </c>
      <c r="AF12" s="3" t="s">
        <v>28</v>
      </c>
      <c r="AG12" s="3" t="s">
        <v>0</v>
      </c>
      <c r="AH12" s="3" t="s">
        <v>80</v>
      </c>
      <c r="AI12" s="3" t="s">
        <v>81</v>
      </c>
      <c r="AJ12" s="3" t="s">
        <v>0</v>
      </c>
      <c r="AK12" s="3" t="s">
        <v>81</v>
      </c>
      <c r="AL12" s="3" t="s">
        <v>0</v>
      </c>
      <c r="AM12" s="3" t="s">
        <v>80</v>
      </c>
      <c r="AN12" s="3" t="s">
        <v>28</v>
      </c>
      <c r="AO12" s="3" t="s">
        <v>0</v>
      </c>
      <c r="AP12" s="3" t="s">
        <v>82</v>
      </c>
      <c r="AQ12" s="3" t="s">
        <v>0</v>
      </c>
      <c r="AR12" s="3" t="s">
        <v>80</v>
      </c>
      <c r="AS12" s="3" t="s">
        <v>0</v>
      </c>
      <c r="AT12" s="3" t="s">
        <v>80</v>
      </c>
      <c r="AU12" s="3" t="s">
        <v>0</v>
      </c>
      <c r="AV12" s="3" t="s">
        <v>80</v>
      </c>
      <c r="AW12" s="3" t="s">
        <v>0</v>
      </c>
      <c r="AX12" s="3" t="s">
        <v>80</v>
      </c>
      <c r="AY12" s="3" t="s">
        <v>81</v>
      </c>
      <c r="AZ12" s="3" t="s">
        <v>0</v>
      </c>
      <c r="BA12" s="3" t="s">
        <v>80</v>
      </c>
      <c r="BB12" s="3" t="s">
        <v>0</v>
      </c>
      <c r="BC12" s="3" t="s">
        <v>80</v>
      </c>
      <c r="BD12" s="3" t="s">
        <v>81</v>
      </c>
      <c r="BE12" s="3" t="s">
        <v>0</v>
      </c>
      <c r="BF12" s="3" t="s">
        <v>80</v>
      </c>
      <c r="BG12" s="3" t="s">
        <v>81</v>
      </c>
      <c r="BH12" s="3" t="s">
        <v>0</v>
      </c>
      <c r="BI12" s="3" t="s">
        <v>80</v>
      </c>
      <c r="BJ12" s="3" t="s">
        <v>81</v>
      </c>
      <c r="BK12" s="3" t="s">
        <v>28</v>
      </c>
      <c r="BL12" s="3" t="s">
        <v>0</v>
      </c>
      <c r="BM12" s="3" t="s">
        <v>80</v>
      </c>
      <c r="BN12" s="3" t="s">
        <v>83</v>
      </c>
      <c r="BO12" s="3" t="s">
        <v>82</v>
      </c>
      <c r="BP12" s="3" t="s">
        <v>0</v>
      </c>
      <c r="BQ12" s="3" t="s">
        <v>80</v>
      </c>
      <c r="BR12" s="3" t="s">
        <v>0</v>
      </c>
      <c r="BS12" s="3" t="s">
        <v>80</v>
      </c>
      <c r="BT12" s="3" t="s">
        <v>28</v>
      </c>
      <c r="BU12" s="3" t="s">
        <v>0</v>
      </c>
      <c r="BV12" s="3" t="s">
        <v>81</v>
      </c>
      <c r="BW12" s="3" t="s">
        <v>0</v>
      </c>
      <c r="BX12" s="3" t="s">
        <v>80</v>
      </c>
      <c r="BY12" s="3" t="s">
        <v>81</v>
      </c>
      <c r="BZ12" s="3" t="s">
        <v>0</v>
      </c>
      <c r="CA12" s="3" t="s">
        <v>80</v>
      </c>
      <c r="CB12" s="3" t="s">
        <v>81</v>
      </c>
      <c r="CC12" s="3" t="s">
        <v>0</v>
      </c>
      <c r="CD12" s="3" t="s">
        <v>80</v>
      </c>
      <c r="CE12" s="6" t="s">
        <v>0</v>
      </c>
      <c r="CF12" s="99"/>
    </row>
    <row r="13" spans="2:84" ht="13.9" customHeight="1" x14ac:dyDescent="0.25">
      <c r="B13" s="78" t="s">
        <v>79</v>
      </c>
      <c r="C13" s="77" t="s">
        <v>53</v>
      </c>
      <c r="D13" s="77" t="s">
        <v>52</v>
      </c>
      <c r="E13" s="77" t="s">
        <v>52</v>
      </c>
      <c r="F13" s="4" t="s">
        <v>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1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60">
        <v>0</v>
      </c>
      <c r="CF13" s="63">
        <f>SUM(G13:CE13)/2</f>
        <v>1</v>
      </c>
    </row>
    <row r="14" spans="2:84" x14ac:dyDescent="0.25">
      <c r="B14" s="78"/>
      <c r="C14" s="77"/>
      <c r="D14" s="77"/>
      <c r="E14" s="77"/>
      <c r="F14" s="4" t="s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60">
        <v>0</v>
      </c>
      <c r="CF14" s="64">
        <f t="shared" ref="CF14:CF77" si="0">SUM(G14:CE14)/2</f>
        <v>1</v>
      </c>
    </row>
    <row r="15" spans="2:84" x14ac:dyDescent="0.25">
      <c r="B15" s="78"/>
      <c r="C15" s="77"/>
      <c r="D15" s="77"/>
      <c r="E15" s="77" t="s">
        <v>78</v>
      </c>
      <c r="F15" s="4" t="s">
        <v>17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1</v>
      </c>
      <c r="AU15" s="5">
        <v>1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60">
        <v>0</v>
      </c>
      <c r="CF15" s="64">
        <f t="shared" si="0"/>
        <v>1</v>
      </c>
    </row>
    <row r="16" spans="2:84" x14ac:dyDescent="0.25">
      <c r="B16" s="78"/>
      <c r="C16" s="77"/>
      <c r="D16" s="77"/>
      <c r="E16" s="77"/>
      <c r="F16" s="4" t="s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1</v>
      </c>
      <c r="AU16" s="5">
        <v>1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60">
        <v>0</v>
      </c>
      <c r="CF16" s="64">
        <f t="shared" si="0"/>
        <v>1</v>
      </c>
    </row>
    <row r="17" spans="2:84" x14ac:dyDescent="0.25">
      <c r="B17" s="78"/>
      <c r="C17" s="77"/>
      <c r="D17" s="77"/>
      <c r="E17" s="77" t="s">
        <v>77</v>
      </c>
      <c r="F17" s="4" t="s">
        <v>17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1</v>
      </c>
      <c r="AY17" s="5">
        <v>0</v>
      </c>
      <c r="AZ17" s="5">
        <v>1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60">
        <v>0</v>
      </c>
      <c r="CF17" s="64">
        <f t="shared" si="0"/>
        <v>1</v>
      </c>
    </row>
    <row r="18" spans="2:84" x14ac:dyDescent="0.25">
      <c r="B18" s="78"/>
      <c r="C18" s="77"/>
      <c r="D18" s="77"/>
      <c r="E18" s="77"/>
      <c r="F18" s="4" t="s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0</v>
      </c>
      <c r="AZ18" s="5">
        <v>1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60">
        <v>0</v>
      </c>
      <c r="CF18" s="64">
        <f t="shared" si="0"/>
        <v>1</v>
      </c>
    </row>
    <row r="19" spans="2:84" x14ac:dyDescent="0.25">
      <c r="B19" s="78"/>
      <c r="C19" s="77"/>
      <c r="D19" s="77"/>
      <c r="E19" s="77" t="s">
        <v>51</v>
      </c>
      <c r="F19" s="4" t="s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1</v>
      </c>
      <c r="AW19" s="5">
        <v>1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60">
        <v>0</v>
      </c>
      <c r="CF19" s="64">
        <f t="shared" si="0"/>
        <v>1</v>
      </c>
    </row>
    <row r="20" spans="2:84" x14ac:dyDescent="0.25">
      <c r="B20" s="78"/>
      <c r="C20" s="77"/>
      <c r="D20" s="77"/>
      <c r="E20" s="77"/>
      <c r="F20" s="4" t="s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1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60">
        <v>0</v>
      </c>
      <c r="CF20" s="64">
        <f t="shared" si="0"/>
        <v>1</v>
      </c>
    </row>
    <row r="21" spans="2:84" x14ac:dyDescent="0.25">
      <c r="B21" s="78"/>
      <c r="C21" s="77"/>
      <c r="D21" s="77"/>
      <c r="E21" s="77" t="s">
        <v>76</v>
      </c>
      <c r="F21" s="4" t="s">
        <v>22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1</v>
      </c>
      <c r="BN21" s="5">
        <v>0</v>
      </c>
      <c r="BO21" s="5">
        <v>0</v>
      </c>
      <c r="BP21" s="5">
        <v>1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60">
        <v>0</v>
      </c>
      <c r="CF21" s="64">
        <f t="shared" si="0"/>
        <v>1</v>
      </c>
    </row>
    <row r="22" spans="2:84" x14ac:dyDescent="0.25">
      <c r="B22" s="78"/>
      <c r="C22" s="77"/>
      <c r="D22" s="77"/>
      <c r="E22" s="77"/>
      <c r="F22" s="4" t="s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1</v>
      </c>
      <c r="BN22" s="5">
        <v>0</v>
      </c>
      <c r="BO22" s="5">
        <v>0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60">
        <v>0</v>
      </c>
      <c r="CF22" s="64">
        <f t="shared" si="0"/>
        <v>1</v>
      </c>
    </row>
    <row r="23" spans="2:84" ht="13.9" customHeight="1" x14ac:dyDescent="0.25">
      <c r="B23" s="78"/>
      <c r="C23" s="77"/>
      <c r="D23" s="77" t="s">
        <v>49</v>
      </c>
      <c r="E23" s="77" t="s">
        <v>75</v>
      </c>
      <c r="F23" s="4" t="s">
        <v>28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1</v>
      </c>
      <c r="BK23" s="5">
        <v>0</v>
      </c>
      <c r="BL23" s="5">
        <v>1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60">
        <v>0</v>
      </c>
      <c r="CF23" s="64">
        <f t="shared" si="0"/>
        <v>1</v>
      </c>
    </row>
    <row r="24" spans="2:84" x14ac:dyDescent="0.25">
      <c r="B24" s="78"/>
      <c r="C24" s="77"/>
      <c r="D24" s="77"/>
      <c r="E24" s="77"/>
      <c r="F24" s="4" t="s">
        <v>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1</v>
      </c>
      <c r="BW24" s="5">
        <v>1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60">
        <v>0</v>
      </c>
      <c r="CF24" s="64">
        <f t="shared" si="0"/>
        <v>1</v>
      </c>
    </row>
    <row r="25" spans="2:84" x14ac:dyDescent="0.25">
      <c r="B25" s="78"/>
      <c r="C25" s="77"/>
      <c r="D25" s="77"/>
      <c r="E25" s="77"/>
      <c r="F25" s="4" t="s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1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1</v>
      </c>
      <c r="BW25" s="5">
        <v>1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60">
        <v>0</v>
      </c>
      <c r="CF25" s="64">
        <f t="shared" si="0"/>
        <v>2</v>
      </c>
    </row>
    <row r="26" spans="2:84" x14ac:dyDescent="0.25">
      <c r="B26" s="78"/>
      <c r="C26" s="77"/>
      <c r="D26" s="77"/>
      <c r="E26" s="77" t="s">
        <v>74</v>
      </c>
      <c r="F26" s="4" t="s">
        <v>13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60">
        <v>0</v>
      </c>
      <c r="CF26" s="64">
        <f t="shared" si="0"/>
        <v>1</v>
      </c>
    </row>
    <row r="27" spans="2:84" x14ac:dyDescent="0.25">
      <c r="B27" s="78"/>
      <c r="C27" s="77"/>
      <c r="D27" s="77"/>
      <c r="E27" s="77"/>
      <c r="F27" s="4" t="s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1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60">
        <v>0</v>
      </c>
      <c r="CF27" s="64">
        <f t="shared" si="0"/>
        <v>1</v>
      </c>
    </row>
    <row r="28" spans="2:84" x14ac:dyDescent="0.25">
      <c r="B28" s="78"/>
      <c r="C28" s="77"/>
      <c r="D28" s="77"/>
      <c r="E28" s="77"/>
      <c r="F28" s="4" t="s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1</v>
      </c>
      <c r="AL28" s="5">
        <v>1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1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60">
        <v>0</v>
      </c>
      <c r="CF28" s="64">
        <f t="shared" si="0"/>
        <v>2</v>
      </c>
    </row>
    <row r="29" spans="2:84" x14ac:dyDescent="0.25">
      <c r="B29" s="78"/>
      <c r="C29" s="77"/>
      <c r="D29" s="77"/>
      <c r="E29" s="77" t="s">
        <v>47</v>
      </c>
      <c r="F29" s="4" t="s">
        <v>28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2</v>
      </c>
      <c r="BY29" s="5">
        <v>0</v>
      </c>
      <c r="BZ29" s="5">
        <v>2</v>
      </c>
      <c r="CA29" s="5">
        <v>0</v>
      </c>
      <c r="CB29" s="5">
        <v>0</v>
      </c>
      <c r="CC29" s="5">
        <v>0</v>
      </c>
      <c r="CD29" s="5">
        <v>0</v>
      </c>
      <c r="CE29" s="60">
        <v>0</v>
      </c>
      <c r="CF29" s="64">
        <f t="shared" si="0"/>
        <v>2</v>
      </c>
    </row>
    <row r="30" spans="2:84" x14ac:dyDescent="0.25">
      <c r="B30" s="78"/>
      <c r="C30" s="77"/>
      <c r="D30" s="77"/>
      <c r="E30" s="77"/>
      <c r="F30" s="4" t="s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2</v>
      </c>
      <c r="BY30" s="5">
        <v>0</v>
      </c>
      <c r="BZ30" s="5">
        <v>2</v>
      </c>
      <c r="CA30" s="5">
        <v>0</v>
      </c>
      <c r="CB30" s="5">
        <v>0</v>
      </c>
      <c r="CC30" s="5">
        <v>0</v>
      </c>
      <c r="CD30" s="5">
        <v>0</v>
      </c>
      <c r="CE30" s="60">
        <v>0</v>
      </c>
      <c r="CF30" s="64">
        <f t="shared" si="0"/>
        <v>2</v>
      </c>
    </row>
    <row r="31" spans="2:84" x14ac:dyDescent="0.25">
      <c r="B31" s="78"/>
      <c r="C31" s="77"/>
      <c r="D31" s="77"/>
      <c r="E31" s="77" t="s">
        <v>49</v>
      </c>
      <c r="F31" s="4" t="s">
        <v>28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1</v>
      </c>
      <c r="CE31" s="60">
        <v>1</v>
      </c>
      <c r="CF31" s="64">
        <f t="shared" si="0"/>
        <v>1</v>
      </c>
    </row>
    <row r="32" spans="2:84" x14ac:dyDescent="0.25">
      <c r="B32" s="78"/>
      <c r="C32" s="77"/>
      <c r="D32" s="77"/>
      <c r="E32" s="77"/>
      <c r="F32" s="4" t="s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1</v>
      </c>
      <c r="CE32" s="60">
        <v>1</v>
      </c>
      <c r="CF32" s="64">
        <f t="shared" si="0"/>
        <v>1</v>
      </c>
    </row>
    <row r="33" spans="2:84" ht="13.9" customHeight="1" x14ac:dyDescent="0.25">
      <c r="B33" s="78"/>
      <c r="C33" s="77"/>
      <c r="D33" s="77" t="s">
        <v>46</v>
      </c>
      <c r="E33" s="77" t="s">
        <v>45</v>
      </c>
      <c r="F33" s="4" t="s">
        <v>17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2</v>
      </c>
      <c r="BT33" s="5">
        <v>0</v>
      </c>
      <c r="BU33" s="5">
        <v>2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60">
        <v>0</v>
      </c>
      <c r="CF33" s="64">
        <f t="shared" si="0"/>
        <v>2</v>
      </c>
    </row>
    <row r="34" spans="2:84" x14ac:dyDescent="0.25">
      <c r="B34" s="78"/>
      <c r="C34" s="77"/>
      <c r="D34" s="77"/>
      <c r="E34" s="77"/>
      <c r="F34" s="4" t="s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2</v>
      </c>
      <c r="BT34" s="5">
        <v>0</v>
      </c>
      <c r="BU34" s="5">
        <v>2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60">
        <v>0</v>
      </c>
      <c r="CF34" s="64">
        <f t="shared" si="0"/>
        <v>2</v>
      </c>
    </row>
    <row r="35" spans="2:84" x14ac:dyDescent="0.25">
      <c r="B35" s="78"/>
      <c r="C35" s="77"/>
      <c r="D35" s="77"/>
      <c r="E35" s="77" t="s">
        <v>44</v>
      </c>
      <c r="F35" s="4" t="s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1</v>
      </c>
      <c r="AS35" s="5">
        <v>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60">
        <v>0</v>
      </c>
      <c r="CF35" s="64">
        <f t="shared" si="0"/>
        <v>1</v>
      </c>
    </row>
    <row r="36" spans="2:84" x14ac:dyDescent="0.25">
      <c r="B36" s="78"/>
      <c r="C36" s="77"/>
      <c r="D36" s="77"/>
      <c r="E36" s="77"/>
      <c r="F36" s="4" t="s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1</v>
      </c>
      <c r="AS36" s="5">
        <v>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60">
        <v>0</v>
      </c>
      <c r="CF36" s="64">
        <f t="shared" si="0"/>
        <v>1</v>
      </c>
    </row>
    <row r="37" spans="2:84" x14ac:dyDescent="0.25">
      <c r="B37" s="78"/>
      <c r="C37" s="77"/>
      <c r="D37" s="77"/>
      <c r="E37" s="77" t="s">
        <v>73</v>
      </c>
      <c r="F37" s="4" t="s">
        <v>9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1</v>
      </c>
      <c r="CE37" s="60">
        <v>1</v>
      </c>
      <c r="CF37" s="64">
        <f t="shared" si="0"/>
        <v>1</v>
      </c>
    </row>
    <row r="38" spans="2:84" x14ac:dyDescent="0.25">
      <c r="B38" s="78"/>
      <c r="C38" s="77"/>
      <c r="D38" s="77"/>
      <c r="E38" s="77"/>
      <c r="F38" s="4" t="s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</v>
      </c>
      <c r="CE38" s="60">
        <v>1</v>
      </c>
      <c r="CF38" s="64">
        <f t="shared" si="0"/>
        <v>1</v>
      </c>
    </row>
    <row r="39" spans="2:84" ht="13.9" customHeight="1" x14ac:dyDescent="0.25">
      <c r="B39" s="78"/>
      <c r="C39" s="77"/>
      <c r="D39" s="77" t="s">
        <v>4</v>
      </c>
      <c r="E39" s="77" t="s">
        <v>72</v>
      </c>
      <c r="F39" s="4" t="s">
        <v>22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60">
        <v>0</v>
      </c>
      <c r="CF39" s="64">
        <f t="shared" si="0"/>
        <v>1</v>
      </c>
    </row>
    <row r="40" spans="2:84" x14ac:dyDescent="0.25">
      <c r="B40" s="78"/>
      <c r="C40" s="77"/>
      <c r="D40" s="77"/>
      <c r="E40" s="77"/>
      <c r="F40" s="4" t="s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60">
        <v>0</v>
      </c>
      <c r="CF40" s="64">
        <f t="shared" si="0"/>
        <v>1</v>
      </c>
    </row>
    <row r="41" spans="2:84" x14ac:dyDescent="0.25">
      <c r="B41" s="78"/>
      <c r="C41" s="77"/>
      <c r="D41" s="77"/>
      <c r="E41" s="77" t="s">
        <v>71</v>
      </c>
      <c r="F41" s="4" t="s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1</v>
      </c>
      <c r="CC41" s="5">
        <v>1</v>
      </c>
      <c r="CD41" s="5">
        <v>0</v>
      </c>
      <c r="CE41" s="60">
        <v>0</v>
      </c>
      <c r="CF41" s="64">
        <f t="shared" si="0"/>
        <v>1</v>
      </c>
    </row>
    <row r="42" spans="2:84" x14ac:dyDescent="0.25">
      <c r="B42" s="78"/>
      <c r="C42" s="77"/>
      <c r="D42" s="77"/>
      <c r="E42" s="77"/>
      <c r="F42" s="4" t="s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1</v>
      </c>
      <c r="CC42" s="5">
        <v>1</v>
      </c>
      <c r="CD42" s="5">
        <v>0</v>
      </c>
      <c r="CE42" s="60">
        <v>0</v>
      </c>
      <c r="CF42" s="64">
        <f t="shared" si="0"/>
        <v>1</v>
      </c>
    </row>
    <row r="43" spans="2:84" x14ac:dyDescent="0.25">
      <c r="B43" s="78"/>
      <c r="C43" s="77"/>
      <c r="D43" s="77"/>
      <c r="E43" s="77" t="s">
        <v>43</v>
      </c>
      <c r="F43" s="4" t="s">
        <v>9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1</v>
      </c>
      <c r="BH43" s="5">
        <v>1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60">
        <v>0</v>
      </c>
      <c r="CF43" s="64">
        <f t="shared" si="0"/>
        <v>1</v>
      </c>
    </row>
    <row r="44" spans="2:84" x14ac:dyDescent="0.25">
      <c r="B44" s="78"/>
      <c r="C44" s="77"/>
      <c r="D44" s="77"/>
      <c r="E44" s="77"/>
      <c r="F44" s="4" t="s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1</v>
      </c>
      <c r="BH44" s="5">
        <v>1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60">
        <v>0</v>
      </c>
      <c r="CF44" s="64">
        <f t="shared" si="0"/>
        <v>1</v>
      </c>
    </row>
    <row r="45" spans="2:84" x14ac:dyDescent="0.25">
      <c r="B45" s="78"/>
      <c r="C45" s="77"/>
      <c r="D45" s="77"/>
      <c r="E45" s="77" t="s">
        <v>70</v>
      </c>
      <c r="F45" s="4" t="s">
        <v>22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60">
        <v>0</v>
      </c>
      <c r="CF45" s="64">
        <f t="shared" si="0"/>
        <v>1</v>
      </c>
    </row>
    <row r="46" spans="2:84" x14ac:dyDescent="0.25">
      <c r="B46" s="78"/>
      <c r="C46" s="77"/>
      <c r="D46" s="77"/>
      <c r="E46" s="77"/>
      <c r="F46" s="4" t="s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60">
        <v>0</v>
      </c>
      <c r="CF46" s="64">
        <f t="shared" si="0"/>
        <v>1</v>
      </c>
    </row>
    <row r="47" spans="2:84" x14ac:dyDescent="0.25">
      <c r="B47" s="78"/>
      <c r="C47" s="77"/>
      <c r="D47" s="77"/>
      <c r="E47" s="77" t="s">
        <v>69</v>
      </c>
      <c r="F47" s="4" t="s">
        <v>28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60">
        <v>0</v>
      </c>
      <c r="CF47" s="64">
        <f t="shared" si="0"/>
        <v>1</v>
      </c>
    </row>
    <row r="48" spans="2:84" x14ac:dyDescent="0.25">
      <c r="B48" s="78"/>
      <c r="C48" s="77"/>
      <c r="D48" s="77"/>
      <c r="E48" s="77"/>
      <c r="F48" s="4" t="s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1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60">
        <v>0</v>
      </c>
      <c r="CF48" s="64">
        <f t="shared" si="0"/>
        <v>1</v>
      </c>
    </row>
    <row r="49" spans="2:84" x14ac:dyDescent="0.25">
      <c r="B49" s="78"/>
      <c r="C49" s="77"/>
      <c r="D49" s="77"/>
      <c r="E49" s="77" t="s">
        <v>68</v>
      </c>
      <c r="F49" s="4" t="s">
        <v>9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60">
        <v>0</v>
      </c>
      <c r="CF49" s="64">
        <f t="shared" si="0"/>
        <v>1</v>
      </c>
    </row>
    <row r="50" spans="2:84" x14ac:dyDescent="0.25">
      <c r="B50" s="78"/>
      <c r="C50" s="77"/>
      <c r="D50" s="77"/>
      <c r="E50" s="77"/>
      <c r="F50" s="4" t="s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1</v>
      </c>
      <c r="X50" s="5">
        <v>1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60">
        <v>0</v>
      </c>
      <c r="CF50" s="64">
        <f t="shared" si="0"/>
        <v>1</v>
      </c>
    </row>
    <row r="51" spans="2:84" x14ac:dyDescent="0.25">
      <c r="B51" s="78"/>
      <c r="C51" s="77"/>
      <c r="D51" s="77"/>
      <c r="E51" s="77" t="s">
        <v>67</v>
      </c>
      <c r="F51" s="4" t="s">
        <v>13</v>
      </c>
      <c r="G51" s="5">
        <v>0</v>
      </c>
      <c r="H51" s="5">
        <v>1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60">
        <v>0</v>
      </c>
      <c r="CF51" s="64">
        <f t="shared" si="0"/>
        <v>1</v>
      </c>
    </row>
    <row r="52" spans="2:84" x14ac:dyDescent="0.25">
      <c r="B52" s="78"/>
      <c r="C52" s="77"/>
      <c r="D52" s="77"/>
      <c r="E52" s="77"/>
      <c r="F52" s="4" t="s">
        <v>0</v>
      </c>
      <c r="G52" s="5">
        <v>0</v>
      </c>
      <c r="H52" s="5">
        <v>1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60">
        <v>0</v>
      </c>
      <c r="CF52" s="64">
        <f t="shared" si="0"/>
        <v>1</v>
      </c>
    </row>
    <row r="53" spans="2:84" ht="13.9" customHeight="1" x14ac:dyDescent="0.25">
      <c r="B53" s="78"/>
      <c r="C53" s="77"/>
      <c r="D53" s="77" t="s">
        <v>15</v>
      </c>
      <c r="E53" s="77" t="s">
        <v>66</v>
      </c>
      <c r="F53" s="4" t="s">
        <v>9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1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60">
        <v>0</v>
      </c>
      <c r="CF53" s="64">
        <f t="shared" si="0"/>
        <v>1</v>
      </c>
    </row>
    <row r="54" spans="2:84" x14ac:dyDescent="0.25">
      <c r="B54" s="78"/>
      <c r="C54" s="77"/>
      <c r="D54" s="77"/>
      <c r="E54" s="77"/>
      <c r="F54" s="4" t="s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1</v>
      </c>
      <c r="AI54" s="5">
        <v>0</v>
      </c>
      <c r="AJ54" s="5">
        <v>1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60">
        <v>0</v>
      </c>
      <c r="CF54" s="64">
        <f t="shared" si="0"/>
        <v>1</v>
      </c>
    </row>
    <row r="55" spans="2:84" x14ac:dyDescent="0.25">
      <c r="B55" s="78"/>
      <c r="C55" s="77"/>
      <c r="D55" s="77"/>
      <c r="E55" s="77" t="s">
        <v>14</v>
      </c>
      <c r="F55" s="4" t="s">
        <v>9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60">
        <v>0</v>
      </c>
      <c r="CF55" s="64">
        <f t="shared" si="0"/>
        <v>1</v>
      </c>
    </row>
    <row r="56" spans="2:84" x14ac:dyDescent="0.25">
      <c r="B56" s="78"/>
      <c r="C56" s="77"/>
      <c r="D56" s="77"/>
      <c r="E56" s="77"/>
      <c r="F56" s="4" t="s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1</v>
      </c>
      <c r="AY56" s="5">
        <v>0</v>
      </c>
      <c r="AZ56" s="5">
        <v>1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60">
        <v>0</v>
      </c>
      <c r="CF56" s="64">
        <f t="shared" si="0"/>
        <v>1</v>
      </c>
    </row>
    <row r="57" spans="2:84" x14ac:dyDescent="0.25">
      <c r="B57" s="78"/>
      <c r="C57" s="77"/>
      <c r="D57" s="77"/>
      <c r="E57" s="77" t="s">
        <v>23</v>
      </c>
      <c r="F57" s="4" t="s">
        <v>9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1</v>
      </c>
      <c r="AE57" s="5">
        <v>0</v>
      </c>
      <c r="AF57" s="5">
        <v>0</v>
      </c>
      <c r="AG57" s="5">
        <v>1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60">
        <v>0</v>
      </c>
      <c r="CF57" s="64">
        <f t="shared" si="0"/>
        <v>1</v>
      </c>
    </row>
    <row r="58" spans="2:84" x14ac:dyDescent="0.25">
      <c r="B58" s="78"/>
      <c r="C58" s="77"/>
      <c r="D58" s="77"/>
      <c r="E58" s="77"/>
      <c r="F58" s="4" t="s">
        <v>17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1</v>
      </c>
      <c r="AL58" s="5">
        <v>1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60">
        <v>0</v>
      </c>
      <c r="CF58" s="64">
        <f t="shared" si="0"/>
        <v>1</v>
      </c>
    </row>
    <row r="59" spans="2:84" x14ac:dyDescent="0.25">
      <c r="B59" s="78"/>
      <c r="C59" s="77"/>
      <c r="D59" s="77"/>
      <c r="E59" s="77"/>
      <c r="F59" s="4" t="s">
        <v>22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1</v>
      </c>
      <c r="AD59" s="5">
        <v>0</v>
      </c>
      <c r="AE59" s="5">
        <v>0</v>
      </c>
      <c r="AF59" s="5">
        <v>0</v>
      </c>
      <c r="AG59" s="5">
        <v>1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60">
        <v>0</v>
      </c>
      <c r="CF59" s="64">
        <f t="shared" si="0"/>
        <v>1</v>
      </c>
    </row>
    <row r="60" spans="2:84" x14ac:dyDescent="0.25">
      <c r="B60" s="78"/>
      <c r="C60" s="77"/>
      <c r="D60" s="77"/>
      <c r="E60" s="77"/>
      <c r="F60" s="4" t="s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1</v>
      </c>
      <c r="AD60" s="5">
        <v>1</v>
      </c>
      <c r="AE60" s="5">
        <v>0</v>
      </c>
      <c r="AF60" s="5">
        <v>0</v>
      </c>
      <c r="AG60" s="5">
        <v>2</v>
      </c>
      <c r="AH60" s="5">
        <v>0</v>
      </c>
      <c r="AI60" s="5">
        <v>0</v>
      </c>
      <c r="AJ60" s="5">
        <v>0</v>
      </c>
      <c r="AK60" s="5">
        <v>1</v>
      </c>
      <c r="AL60" s="5">
        <v>1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60">
        <v>0</v>
      </c>
      <c r="CF60" s="64">
        <f t="shared" si="0"/>
        <v>3</v>
      </c>
    </row>
    <row r="61" spans="2:84" x14ac:dyDescent="0.25">
      <c r="B61" s="78"/>
      <c r="C61" s="77"/>
      <c r="D61" s="77"/>
      <c r="E61" s="77" t="s">
        <v>39</v>
      </c>
      <c r="F61" s="4" t="s">
        <v>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1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60">
        <v>0</v>
      </c>
      <c r="CF61" s="64">
        <f t="shared" si="0"/>
        <v>1</v>
      </c>
    </row>
    <row r="62" spans="2:84" x14ac:dyDescent="0.25">
      <c r="B62" s="78"/>
      <c r="C62" s="77"/>
      <c r="D62" s="77"/>
      <c r="E62" s="77"/>
      <c r="F62" s="4" t="s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0</v>
      </c>
      <c r="V62" s="5">
        <v>0</v>
      </c>
      <c r="W62" s="5">
        <v>0</v>
      </c>
      <c r="X62" s="5">
        <v>1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60">
        <v>0</v>
      </c>
      <c r="CF62" s="64">
        <f t="shared" si="0"/>
        <v>1</v>
      </c>
    </row>
    <row r="63" spans="2:84" x14ac:dyDescent="0.25">
      <c r="B63" s="78"/>
      <c r="C63" s="77"/>
      <c r="D63" s="77"/>
      <c r="E63" s="77" t="s">
        <v>65</v>
      </c>
      <c r="F63" s="4" t="s">
        <v>28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</v>
      </c>
      <c r="Z63" s="5">
        <v>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60">
        <v>0</v>
      </c>
      <c r="CF63" s="64">
        <f t="shared" si="0"/>
        <v>1</v>
      </c>
    </row>
    <row r="64" spans="2:84" x14ac:dyDescent="0.25">
      <c r="B64" s="78"/>
      <c r="C64" s="77"/>
      <c r="D64" s="77"/>
      <c r="E64" s="77"/>
      <c r="F64" s="4" t="s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60">
        <v>0</v>
      </c>
      <c r="CF64" s="64">
        <f t="shared" si="0"/>
        <v>1</v>
      </c>
    </row>
    <row r="65" spans="2:84" x14ac:dyDescent="0.25">
      <c r="B65" s="78"/>
      <c r="C65" s="77"/>
      <c r="D65" s="77"/>
      <c r="E65" s="77" t="s">
        <v>64</v>
      </c>
      <c r="F65" s="4" t="s">
        <v>17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1</v>
      </c>
      <c r="BL65" s="5">
        <v>1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60">
        <v>0</v>
      </c>
      <c r="CF65" s="64">
        <f t="shared" si="0"/>
        <v>1</v>
      </c>
    </row>
    <row r="66" spans="2:84" x14ac:dyDescent="0.25">
      <c r="B66" s="78"/>
      <c r="C66" s="77"/>
      <c r="D66" s="77"/>
      <c r="E66" s="77"/>
      <c r="F66" s="4" t="s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1</v>
      </c>
      <c r="BL66" s="5">
        <v>1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60">
        <v>0</v>
      </c>
      <c r="CF66" s="64">
        <f t="shared" si="0"/>
        <v>1</v>
      </c>
    </row>
    <row r="67" spans="2:84" x14ac:dyDescent="0.25">
      <c r="B67" s="78"/>
      <c r="C67" s="77"/>
      <c r="D67" s="77"/>
      <c r="E67" s="77" t="s">
        <v>15</v>
      </c>
      <c r="F67" s="4" t="s">
        <v>17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1</v>
      </c>
      <c r="AS67" s="5">
        <v>1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1</v>
      </c>
      <c r="BB67" s="5">
        <v>1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60">
        <v>0</v>
      </c>
      <c r="CF67" s="64">
        <f t="shared" si="0"/>
        <v>2</v>
      </c>
    </row>
    <row r="68" spans="2:84" x14ac:dyDescent="0.25">
      <c r="B68" s="78"/>
      <c r="C68" s="77"/>
      <c r="D68" s="77"/>
      <c r="E68" s="77"/>
      <c r="F68" s="4" t="s">
        <v>22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1</v>
      </c>
      <c r="BE68" s="5">
        <v>1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60">
        <v>0</v>
      </c>
      <c r="CF68" s="64">
        <f t="shared" si="0"/>
        <v>1</v>
      </c>
    </row>
    <row r="69" spans="2:84" x14ac:dyDescent="0.25">
      <c r="B69" s="78"/>
      <c r="C69" s="77"/>
      <c r="D69" s="77"/>
      <c r="E69" s="77"/>
      <c r="F69" s="4" t="s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1</v>
      </c>
      <c r="AS69" s="5">
        <v>1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1</v>
      </c>
      <c r="BB69" s="5">
        <v>1</v>
      </c>
      <c r="BC69" s="5">
        <v>0</v>
      </c>
      <c r="BD69" s="5">
        <v>1</v>
      </c>
      <c r="BE69" s="5">
        <v>1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60">
        <v>0</v>
      </c>
      <c r="CF69" s="64">
        <f t="shared" si="0"/>
        <v>3</v>
      </c>
    </row>
    <row r="70" spans="2:84" ht="13.9" customHeight="1" x14ac:dyDescent="0.25">
      <c r="B70" s="78"/>
      <c r="C70" s="77"/>
      <c r="D70" s="77" t="s">
        <v>36</v>
      </c>
      <c r="E70" s="77" t="s">
        <v>63</v>
      </c>
      <c r="F70" s="4" t="s">
        <v>9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1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60">
        <v>0</v>
      </c>
      <c r="CF70" s="64">
        <f t="shared" si="0"/>
        <v>1</v>
      </c>
    </row>
    <row r="71" spans="2:84" x14ac:dyDescent="0.25">
      <c r="B71" s="78"/>
      <c r="C71" s="77"/>
      <c r="D71" s="77"/>
      <c r="E71" s="77"/>
      <c r="F71" s="4" t="s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1</v>
      </c>
      <c r="N71" s="5">
        <v>1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60">
        <v>0</v>
      </c>
      <c r="CF71" s="64">
        <f t="shared" si="0"/>
        <v>1</v>
      </c>
    </row>
    <row r="72" spans="2:84" x14ac:dyDescent="0.25">
      <c r="B72" s="78"/>
      <c r="C72" s="77"/>
      <c r="D72" s="77"/>
      <c r="E72" s="77" t="s">
        <v>62</v>
      </c>
      <c r="F72" s="4" t="s">
        <v>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1</v>
      </c>
      <c r="BP72" s="5">
        <v>1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60">
        <v>0</v>
      </c>
      <c r="CF72" s="64">
        <f t="shared" si="0"/>
        <v>1</v>
      </c>
    </row>
    <row r="73" spans="2:84" x14ac:dyDescent="0.25">
      <c r="B73" s="78"/>
      <c r="C73" s="77"/>
      <c r="D73" s="77"/>
      <c r="E73" s="77"/>
      <c r="F73" s="4" t="s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1</v>
      </c>
      <c r="BP73" s="5">
        <v>1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60">
        <v>0</v>
      </c>
      <c r="CF73" s="64">
        <f t="shared" si="0"/>
        <v>1</v>
      </c>
    </row>
    <row r="74" spans="2:84" x14ac:dyDescent="0.25">
      <c r="B74" s="78"/>
      <c r="C74" s="77"/>
      <c r="D74" s="77"/>
      <c r="E74" s="77" t="s">
        <v>61</v>
      </c>
      <c r="F74" s="4" t="s">
        <v>13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1</v>
      </c>
      <c r="AQ74" s="5">
        <v>1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60">
        <v>0</v>
      </c>
      <c r="CF74" s="64">
        <f t="shared" si="0"/>
        <v>1</v>
      </c>
    </row>
    <row r="75" spans="2:84" x14ac:dyDescent="0.25">
      <c r="B75" s="78"/>
      <c r="C75" s="77"/>
      <c r="D75" s="77"/>
      <c r="E75" s="77"/>
      <c r="F75" s="4" t="s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1</v>
      </c>
      <c r="AQ75" s="5">
        <v>1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60">
        <v>0</v>
      </c>
      <c r="CF75" s="64">
        <f t="shared" si="0"/>
        <v>1</v>
      </c>
    </row>
    <row r="76" spans="2:84" x14ac:dyDescent="0.25">
      <c r="B76" s="78"/>
      <c r="C76" s="77"/>
      <c r="D76" s="77"/>
      <c r="E76" s="77" t="s">
        <v>34</v>
      </c>
      <c r="F76" s="4" t="s">
        <v>13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1</v>
      </c>
      <c r="AO76" s="5">
        <v>1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60">
        <v>0</v>
      </c>
      <c r="CF76" s="64">
        <f t="shared" si="0"/>
        <v>1</v>
      </c>
    </row>
    <row r="77" spans="2:84" x14ac:dyDescent="0.25">
      <c r="B77" s="78"/>
      <c r="C77" s="77"/>
      <c r="D77" s="77"/>
      <c r="E77" s="77"/>
      <c r="F77" s="4" t="s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1</v>
      </c>
      <c r="AO77" s="5">
        <v>1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60">
        <v>0</v>
      </c>
      <c r="CF77" s="64">
        <f t="shared" si="0"/>
        <v>1</v>
      </c>
    </row>
    <row r="78" spans="2:84" ht="13.9" customHeight="1" x14ac:dyDescent="0.25">
      <c r="B78" s="78"/>
      <c r="C78" s="77"/>
      <c r="D78" s="77" t="s">
        <v>33</v>
      </c>
      <c r="E78" s="77" t="s">
        <v>60</v>
      </c>
      <c r="F78" s="4" t="s">
        <v>28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1</v>
      </c>
      <c r="AG78" s="5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60">
        <v>0</v>
      </c>
      <c r="CF78" s="64">
        <f t="shared" ref="CF78:CF141" si="1">SUM(G78:CE78)/2</f>
        <v>1</v>
      </c>
    </row>
    <row r="79" spans="2:84" x14ac:dyDescent="0.25">
      <c r="B79" s="78"/>
      <c r="C79" s="77"/>
      <c r="D79" s="77"/>
      <c r="E79" s="77"/>
      <c r="F79" s="4" t="s">
        <v>17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1</v>
      </c>
      <c r="BG79" s="5">
        <v>0</v>
      </c>
      <c r="BH79" s="5">
        <v>1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60">
        <v>0</v>
      </c>
      <c r="CF79" s="64">
        <f t="shared" si="1"/>
        <v>1</v>
      </c>
    </row>
    <row r="80" spans="2:84" x14ac:dyDescent="0.25">
      <c r="B80" s="78"/>
      <c r="C80" s="77"/>
      <c r="D80" s="77"/>
      <c r="E80" s="77"/>
      <c r="F80" s="4" t="s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1</v>
      </c>
      <c r="AG80" s="5">
        <v>1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1</v>
      </c>
      <c r="BG80" s="5">
        <v>0</v>
      </c>
      <c r="BH80" s="5">
        <v>1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60">
        <v>0</v>
      </c>
      <c r="CF80" s="64">
        <f t="shared" si="1"/>
        <v>2</v>
      </c>
    </row>
    <row r="81" spans="2:84" ht="13.9" customHeight="1" x14ac:dyDescent="0.25">
      <c r="B81" s="78"/>
      <c r="C81" s="77"/>
      <c r="D81" s="77" t="s">
        <v>12</v>
      </c>
      <c r="E81" s="77" t="s">
        <v>59</v>
      </c>
      <c r="F81" s="4" t="s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</v>
      </c>
      <c r="P81" s="5">
        <v>0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60">
        <v>0</v>
      </c>
      <c r="CF81" s="64">
        <f t="shared" si="1"/>
        <v>1</v>
      </c>
    </row>
    <row r="82" spans="2:84" x14ac:dyDescent="0.25">
      <c r="B82" s="78"/>
      <c r="C82" s="77"/>
      <c r="D82" s="77"/>
      <c r="E82" s="77"/>
      <c r="F82" s="4" t="s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</v>
      </c>
      <c r="P82" s="5">
        <v>0</v>
      </c>
      <c r="Q82" s="5">
        <v>1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60">
        <v>0</v>
      </c>
      <c r="CF82" s="64">
        <f t="shared" si="1"/>
        <v>1</v>
      </c>
    </row>
    <row r="83" spans="2:84" x14ac:dyDescent="0.25">
      <c r="B83" s="78"/>
      <c r="C83" s="77"/>
      <c r="D83" s="77"/>
      <c r="E83" s="77" t="s">
        <v>12</v>
      </c>
      <c r="F83" s="4" t="s">
        <v>22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1</v>
      </c>
      <c r="BO83" s="5">
        <v>0</v>
      </c>
      <c r="BP83" s="5">
        <v>1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60">
        <v>0</v>
      </c>
      <c r="CF83" s="64">
        <f t="shared" si="1"/>
        <v>1</v>
      </c>
    </row>
    <row r="84" spans="2:84" x14ac:dyDescent="0.25">
      <c r="B84" s="78"/>
      <c r="C84" s="77"/>
      <c r="D84" s="77"/>
      <c r="E84" s="77"/>
      <c r="F84" s="4" t="s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1</v>
      </c>
      <c r="BO84" s="5">
        <v>0</v>
      </c>
      <c r="BP84" s="5">
        <v>1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60">
        <v>0</v>
      </c>
      <c r="CF84" s="64">
        <f t="shared" si="1"/>
        <v>1</v>
      </c>
    </row>
    <row r="85" spans="2:84" ht="13.9" customHeight="1" x14ac:dyDescent="0.25">
      <c r="B85" s="78"/>
      <c r="C85" s="77"/>
      <c r="D85" s="77" t="s">
        <v>26</v>
      </c>
      <c r="E85" s="77" t="s">
        <v>25</v>
      </c>
      <c r="F85" s="4" t="s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1</v>
      </c>
      <c r="BD85" s="5">
        <v>0</v>
      </c>
      <c r="BE85" s="5">
        <v>1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60">
        <v>0</v>
      </c>
      <c r="CF85" s="64">
        <f t="shared" si="1"/>
        <v>1</v>
      </c>
    </row>
    <row r="86" spans="2:84" x14ac:dyDescent="0.25">
      <c r="B86" s="78"/>
      <c r="C86" s="77"/>
      <c r="D86" s="77"/>
      <c r="E86" s="77"/>
      <c r="F86" s="4" t="s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1</v>
      </c>
      <c r="BD86" s="5">
        <v>0</v>
      </c>
      <c r="BE86" s="5">
        <v>1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60">
        <v>0</v>
      </c>
      <c r="CF86" s="64">
        <f t="shared" si="1"/>
        <v>1</v>
      </c>
    </row>
    <row r="87" spans="2:84" ht="13.9" customHeight="1" x14ac:dyDescent="0.25">
      <c r="B87" s="78"/>
      <c r="C87" s="77"/>
      <c r="D87" s="77" t="s">
        <v>11</v>
      </c>
      <c r="E87" s="77" t="s">
        <v>58</v>
      </c>
      <c r="F87" s="4" t="s">
        <v>9</v>
      </c>
      <c r="G87" s="5">
        <v>0</v>
      </c>
      <c r="H87" s="5">
        <v>0</v>
      </c>
      <c r="I87" s="5">
        <v>0</v>
      </c>
      <c r="J87" s="5">
        <v>1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1</v>
      </c>
      <c r="AI87" s="5">
        <v>0</v>
      </c>
      <c r="AJ87" s="5">
        <v>1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60">
        <v>0</v>
      </c>
      <c r="CF87" s="64">
        <f t="shared" si="1"/>
        <v>2</v>
      </c>
    </row>
    <row r="88" spans="2:84" x14ac:dyDescent="0.25">
      <c r="B88" s="78"/>
      <c r="C88" s="77"/>
      <c r="D88" s="77"/>
      <c r="E88" s="77"/>
      <c r="F88" s="4" t="s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1</v>
      </c>
      <c r="AI88" s="5">
        <v>0</v>
      </c>
      <c r="AJ88" s="5">
        <v>1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60">
        <v>0</v>
      </c>
      <c r="CF88" s="64">
        <f t="shared" si="1"/>
        <v>2</v>
      </c>
    </row>
    <row r="89" spans="2:84" x14ac:dyDescent="0.25">
      <c r="B89" s="78"/>
      <c r="C89" s="77"/>
      <c r="D89" s="77"/>
      <c r="E89" s="77" t="s">
        <v>57</v>
      </c>
      <c r="F89" s="4" t="s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1</v>
      </c>
      <c r="CC89" s="5">
        <v>1</v>
      </c>
      <c r="CD89" s="5">
        <v>0</v>
      </c>
      <c r="CE89" s="60">
        <v>0</v>
      </c>
      <c r="CF89" s="64">
        <f t="shared" si="1"/>
        <v>1</v>
      </c>
    </row>
    <row r="90" spans="2:84" x14ac:dyDescent="0.25">
      <c r="B90" s="78"/>
      <c r="C90" s="77"/>
      <c r="D90" s="77"/>
      <c r="E90" s="77"/>
      <c r="F90" s="4" t="s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1</v>
      </c>
      <c r="CC90" s="5">
        <v>1</v>
      </c>
      <c r="CD90" s="5">
        <v>0</v>
      </c>
      <c r="CE90" s="60">
        <v>0</v>
      </c>
      <c r="CF90" s="64">
        <f t="shared" si="1"/>
        <v>1</v>
      </c>
    </row>
    <row r="91" spans="2:84" x14ac:dyDescent="0.25">
      <c r="B91" s="78"/>
      <c r="C91" s="77"/>
      <c r="D91" s="77"/>
      <c r="E91" s="77" t="s">
        <v>56</v>
      </c>
      <c r="F91" s="4" t="s">
        <v>17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</v>
      </c>
      <c r="AJ91" s="5">
        <v>1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60">
        <v>0</v>
      </c>
      <c r="CF91" s="64">
        <f t="shared" si="1"/>
        <v>1</v>
      </c>
    </row>
    <row r="92" spans="2:84" x14ac:dyDescent="0.25">
      <c r="B92" s="78"/>
      <c r="C92" s="77"/>
      <c r="D92" s="77"/>
      <c r="E92" s="77"/>
      <c r="F92" s="4" t="s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1</v>
      </c>
      <c r="AJ92" s="5">
        <v>1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60">
        <v>0</v>
      </c>
      <c r="CF92" s="64">
        <f t="shared" si="1"/>
        <v>1</v>
      </c>
    </row>
    <row r="93" spans="2:84" x14ac:dyDescent="0.25">
      <c r="B93" s="78"/>
      <c r="C93" s="77"/>
      <c r="D93" s="77"/>
      <c r="E93" s="77" t="s">
        <v>55</v>
      </c>
      <c r="F93" s="4" t="s">
        <v>1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1</v>
      </c>
      <c r="CB93" s="5">
        <v>0</v>
      </c>
      <c r="CC93" s="5">
        <v>1</v>
      </c>
      <c r="CD93" s="5">
        <v>0</v>
      </c>
      <c r="CE93" s="60">
        <v>0</v>
      </c>
      <c r="CF93" s="64">
        <f t="shared" si="1"/>
        <v>1</v>
      </c>
    </row>
    <row r="94" spans="2:84" x14ac:dyDescent="0.25">
      <c r="B94" s="78"/>
      <c r="C94" s="77"/>
      <c r="D94" s="77"/>
      <c r="E94" s="77"/>
      <c r="F94" s="4" t="s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1</v>
      </c>
      <c r="CB94" s="5">
        <v>0</v>
      </c>
      <c r="CC94" s="5">
        <v>1</v>
      </c>
      <c r="CD94" s="5">
        <v>0</v>
      </c>
      <c r="CE94" s="60">
        <v>0</v>
      </c>
      <c r="CF94" s="64">
        <f t="shared" si="1"/>
        <v>1</v>
      </c>
    </row>
    <row r="95" spans="2:84" s="2" customFormat="1" ht="17.25" customHeight="1" x14ac:dyDescent="0.2">
      <c r="B95" s="81" t="s">
        <v>222</v>
      </c>
      <c r="C95" s="82"/>
      <c r="D95" s="82"/>
      <c r="E95" s="82"/>
      <c r="F95" s="82"/>
      <c r="G95" s="44">
        <f>SUM(G13:G94)/2</f>
        <v>0</v>
      </c>
      <c r="H95" s="44">
        <f t="shared" ref="H95:BS95" si="2">SUM(H13:H94)/2</f>
        <v>1</v>
      </c>
      <c r="I95" s="44">
        <f t="shared" si="2"/>
        <v>1</v>
      </c>
      <c r="J95" s="44">
        <f t="shared" si="2"/>
        <v>1</v>
      </c>
      <c r="K95" s="44">
        <f t="shared" si="2"/>
        <v>1</v>
      </c>
      <c r="L95" s="44">
        <f t="shared" si="2"/>
        <v>2</v>
      </c>
      <c r="M95" s="44">
        <f t="shared" si="2"/>
        <v>2</v>
      </c>
      <c r="N95" s="44">
        <f t="shared" si="2"/>
        <v>2</v>
      </c>
      <c r="O95" s="44">
        <f t="shared" si="2"/>
        <v>1</v>
      </c>
      <c r="P95" s="44">
        <f t="shared" si="2"/>
        <v>0</v>
      </c>
      <c r="Q95" s="44">
        <f t="shared" si="2"/>
        <v>1</v>
      </c>
      <c r="R95" s="44">
        <f t="shared" si="2"/>
        <v>0</v>
      </c>
      <c r="S95" s="44">
        <f t="shared" si="2"/>
        <v>0</v>
      </c>
      <c r="T95" s="44">
        <f t="shared" si="2"/>
        <v>1</v>
      </c>
      <c r="U95" s="44">
        <f t="shared" si="2"/>
        <v>0</v>
      </c>
      <c r="V95" s="44">
        <f t="shared" si="2"/>
        <v>1</v>
      </c>
      <c r="W95" s="44">
        <f t="shared" si="2"/>
        <v>1</v>
      </c>
      <c r="X95" s="44">
        <f t="shared" si="2"/>
        <v>3</v>
      </c>
      <c r="Y95" s="44">
        <f t="shared" si="2"/>
        <v>1</v>
      </c>
      <c r="Z95" s="44">
        <f t="shared" si="2"/>
        <v>1</v>
      </c>
      <c r="AA95" s="44">
        <f t="shared" si="2"/>
        <v>0</v>
      </c>
      <c r="AB95" s="44">
        <f t="shared" si="2"/>
        <v>0</v>
      </c>
      <c r="AC95" s="44">
        <f t="shared" si="2"/>
        <v>1</v>
      </c>
      <c r="AD95" s="44">
        <f t="shared" si="2"/>
        <v>1</v>
      </c>
      <c r="AE95" s="44">
        <f t="shared" si="2"/>
        <v>0</v>
      </c>
      <c r="AF95" s="44">
        <f t="shared" si="2"/>
        <v>1</v>
      </c>
      <c r="AG95" s="44">
        <f t="shared" si="2"/>
        <v>3</v>
      </c>
      <c r="AH95" s="44">
        <f t="shared" si="2"/>
        <v>2</v>
      </c>
      <c r="AI95" s="44">
        <f t="shared" si="2"/>
        <v>1</v>
      </c>
      <c r="AJ95" s="44">
        <f t="shared" si="2"/>
        <v>3</v>
      </c>
      <c r="AK95" s="44">
        <f t="shared" si="2"/>
        <v>2</v>
      </c>
      <c r="AL95" s="44">
        <f t="shared" si="2"/>
        <v>2</v>
      </c>
      <c r="AM95" s="44">
        <f t="shared" si="2"/>
        <v>0</v>
      </c>
      <c r="AN95" s="44">
        <f t="shared" si="2"/>
        <v>1</v>
      </c>
      <c r="AO95" s="44">
        <f t="shared" si="2"/>
        <v>1</v>
      </c>
      <c r="AP95" s="44">
        <f t="shared" si="2"/>
        <v>1</v>
      </c>
      <c r="AQ95" s="44">
        <f t="shared" si="2"/>
        <v>1</v>
      </c>
      <c r="AR95" s="44">
        <f t="shared" si="2"/>
        <v>2</v>
      </c>
      <c r="AS95" s="44">
        <f t="shared" si="2"/>
        <v>2</v>
      </c>
      <c r="AT95" s="44">
        <f t="shared" si="2"/>
        <v>1</v>
      </c>
      <c r="AU95" s="44">
        <f t="shared" si="2"/>
        <v>1</v>
      </c>
      <c r="AV95" s="44">
        <f t="shared" si="2"/>
        <v>1</v>
      </c>
      <c r="AW95" s="44">
        <f t="shared" si="2"/>
        <v>1</v>
      </c>
      <c r="AX95" s="44">
        <f t="shared" si="2"/>
        <v>2</v>
      </c>
      <c r="AY95" s="44">
        <f t="shared" si="2"/>
        <v>1</v>
      </c>
      <c r="AZ95" s="44">
        <f t="shared" si="2"/>
        <v>3</v>
      </c>
      <c r="BA95" s="44">
        <f t="shared" si="2"/>
        <v>1</v>
      </c>
      <c r="BB95" s="44">
        <f t="shared" si="2"/>
        <v>1</v>
      </c>
      <c r="BC95" s="44">
        <f t="shared" si="2"/>
        <v>1</v>
      </c>
      <c r="BD95" s="44">
        <f t="shared" si="2"/>
        <v>1</v>
      </c>
      <c r="BE95" s="44">
        <f t="shared" si="2"/>
        <v>2</v>
      </c>
      <c r="BF95" s="44">
        <f t="shared" si="2"/>
        <v>1</v>
      </c>
      <c r="BG95" s="44">
        <f t="shared" si="2"/>
        <v>1</v>
      </c>
      <c r="BH95" s="44">
        <f t="shared" si="2"/>
        <v>2</v>
      </c>
      <c r="BI95" s="44">
        <f t="shared" si="2"/>
        <v>1</v>
      </c>
      <c r="BJ95" s="44">
        <f t="shared" si="2"/>
        <v>1</v>
      </c>
      <c r="BK95" s="44">
        <f t="shared" si="2"/>
        <v>1</v>
      </c>
      <c r="BL95" s="44">
        <f t="shared" si="2"/>
        <v>3</v>
      </c>
      <c r="BM95" s="44">
        <f t="shared" si="2"/>
        <v>1</v>
      </c>
      <c r="BN95" s="44">
        <f t="shared" si="2"/>
        <v>1</v>
      </c>
      <c r="BO95" s="44">
        <f t="shared" si="2"/>
        <v>1</v>
      </c>
      <c r="BP95" s="44">
        <f t="shared" si="2"/>
        <v>3</v>
      </c>
      <c r="BQ95" s="44">
        <f t="shared" si="2"/>
        <v>0</v>
      </c>
      <c r="BR95" s="44">
        <f t="shared" si="2"/>
        <v>0</v>
      </c>
      <c r="BS95" s="44">
        <f t="shared" si="2"/>
        <v>2</v>
      </c>
      <c r="BT95" s="44">
        <f t="shared" ref="BT95:CE95" si="3">SUM(BT13:BT94)/2</f>
        <v>0</v>
      </c>
      <c r="BU95" s="44">
        <f t="shared" si="3"/>
        <v>2</v>
      </c>
      <c r="BV95" s="44">
        <f t="shared" si="3"/>
        <v>1</v>
      </c>
      <c r="BW95" s="44">
        <f t="shared" si="3"/>
        <v>1</v>
      </c>
      <c r="BX95" s="44">
        <f t="shared" si="3"/>
        <v>2</v>
      </c>
      <c r="BY95" s="44">
        <f t="shared" si="3"/>
        <v>0</v>
      </c>
      <c r="BZ95" s="44">
        <f t="shared" si="3"/>
        <v>2</v>
      </c>
      <c r="CA95" s="44">
        <f t="shared" si="3"/>
        <v>1</v>
      </c>
      <c r="CB95" s="44">
        <f t="shared" si="3"/>
        <v>2</v>
      </c>
      <c r="CC95" s="44">
        <f t="shared" si="3"/>
        <v>3</v>
      </c>
      <c r="CD95" s="44">
        <f t="shared" si="3"/>
        <v>2</v>
      </c>
      <c r="CE95" s="61">
        <f t="shared" si="3"/>
        <v>2</v>
      </c>
      <c r="CF95" s="64">
        <f t="shared" si="1"/>
        <v>48</v>
      </c>
    </row>
    <row r="96" spans="2:84" ht="13.9" customHeight="1" x14ac:dyDescent="0.25">
      <c r="B96" s="78" t="s">
        <v>54</v>
      </c>
      <c r="C96" s="77" t="s">
        <v>53</v>
      </c>
      <c r="D96" s="77" t="s">
        <v>52</v>
      </c>
      <c r="E96" s="77" t="s">
        <v>51</v>
      </c>
      <c r="F96" s="4" t="s">
        <v>22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1</v>
      </c>
      <c r="Z96" s="5">
        <v>1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60">
        <v>0</v>
      </c>
      <c r="CF96" s="64">
        <f t="shared" si="1"/>
        <v>1</v>
      </c>
    </row>
    <row r="97" spans="2:84" x14ac:dyDescent="0.25">
      <c r="B97" s="78"/>
      <c r="C97" s="77"/>
      <c r="D97" s="77"/>
      <c r="E97" s="77"/>
      <c r="F97" s="4" t="s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60">
        <v>0</v>
      </c>
      <c r="CF97" s="64">
        <f t="shared" si="1"/>
        <v>1</v>
      </c>
    </row>
    <row r="98" spans="2:84" x14ac:dyDescent="0.25">
      <c r="B98" s="78"/>
      <c r="C98" s="77"/>
      <c r="D98" s="77"/>
      <c r="E98" s="77" t="s">
        <v>50</v>
      </c>
      <c r="F98" s="4" t="s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1</v>
      </c>
      <c r="S98" s="5">
        <v>1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60">
        <v>0</v>
      </c>
      <c r="CF98" s="64">
        <f t="shared" si="1"/>
        <v>1</v>
      </c>
    </row>
    <row r="99" spans="2:84" x14ac:dyDescent="0.25">
      <c r="B99" s="78"/>
      <c r="C99" s="77"/>
      <c r="D99" s="77"/>
      <c r="E99" s="77"/>
      <c r="F99" s="4" t="s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1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60">
        <v>0</v>
      </c>
      <c r="CF99" s="64">
        <f t="shared" si="1"/>
        <v>1</v>
      </c>
    </row>
    <row r="100" spans="2:84" ht="13.9" customHeight="1" x14ac:dyDescent="0.25">
      <c r="B100" s="78"/>
      <c r="C100" s="77"/>
      <c r="D100" s="77" t="s">
        <v>49</v>
      </c>
      <c r="E100" s="77" t="s">
        <v>48</v>
      </c>
      <c r="F100" s="4" t="s">
        <v>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1</v>
      </c>
      <c r="BT100" s="5">
        <v>0</v>
      </c>
      <c r="BU100" s="5">
        <v>1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60">
        <v>0</v>
      </c>
      <c r="CF100" s="64">
        <f t="shared" si="1"/>
        <v>1</v>
      </c>
    </row>
    <row r="101" spans="2:84" x14ac:dyDescent="0.25">
      <c r="B101" s="78"/>
      <c r="C101" s="77"/>
      <c r="D101" s="77"/>
      <c r="E101" s="77"/>
      <c r="F101" s="4" t="s">
        <v>22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1</v>
      </c>
      <c r="BT101" s="5">
        <v>0</v>
      </c>
      <c r="BU101" s="5">
        <v>1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60">
        <v>0</v>
      </c>
      <c r="CF101" s="64">
        <f t="shared" si="1"/>
        <v>1</v>
      </c>
    </row>
    <row r="102" spans="2:84" x14ac:dyDescent="0.25">
      <c r="B102" s="78"/>
      <c r="C102" s="77"/>
      <c r="D102" s="77"/>
      <c r="E102" s="77"/>
      <c r="F102" s="4" t="s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2</v>
      </c>
      <c r="BT102" s="5">
        <v>0</v>
      </c>
      <c r="BU102" s="5">
        <v>2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60">
        <v>0</v>
      </c>
      <c r="CF102" s="64">
        <f t="shared" si="1"/>
        <v>2</v>
      </c>
    </row>
    <row r="103" spans="2:84" x14ac:dyDescent="0.25">
      <c r="B103" s="78"/>
      <c r="C103" s="77"/>
      <c r="D103" s="77"/>
      <c r="E103" s="77" t="s">
        <v>47</v>
      </c>
      <c r="F103" s="4" t="s">
        <v>28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</v>
      </c>
      <c r="Z103" s="5">
        <v>1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60">
        <v>0</v>
      </c>
      <c r="CF103" s="64">
        <f t="shared" si="1"/>
        <v>1</v>
      </c>
    </row>
    <row r="104" spans="2:84" x14ac:dyDescent="0.25">
      <c r="B104" s="78"/>
      <c r="C104" s="77"/>
      <c r="D104" s="77"/>
      <c r="E104" s="77"/>
      <c r="F104" s="4" t="s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1</v>
      </c>
      <c r="Z104" s="5">
        <v>1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60">
        <v>0</v>
      </c>
      <c r="CF104" s="64">
        <f t="shared" si="1"/>
        <v>1</v>
      </c>
    </row>
    <row r="105" spans="2:84" ht="13.9" customHeight="1" x14ac:dyDescent="0.25">
      <c r="B105" s="78"/>
      <c r="C105" s="77"/>
      <c r="D105" s="77" t="s">
        <v>46</v>
      </c>
      <c r="E105" s="77" t="s">
        <v>45</v>
      </c>
      <c r="F105" s="4" t="s">
        <v>17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1</v>
      </c>
      <c r="AS105" s="5">
        <v>1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60">
        <v>0</v>
      </c>
      <c r="CF105" s="64">
        <f t="shared" si="1"/>
        <v>1</v>
      </c>
    </row>
    <row r="106" spans="2:84" x14ac:dyDescent="0.25">
      <c r="B106" s="78"/>
      <c r="C106" s="77"/>
      <c r="D106" s="77"/>
      <c r="E106" s="77"/>
      <c r="F106" s="4" t="s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1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60">
        <v>0</v>
      </c>
      <c r="CF106" s="64">
        <f t="shared" si="1"/>
        <v>1</v>
      </c>
    </row>
    <row r="107" spans="2:84" x14ac:dyDescent="0.25">
      <c r="B107" s="78"/>
      <c r="C107" s="77"/>
      <c r="D107" s="77"/>
      <c r="E107" s="77" t="s">
        <v>44</v>
      </c>
      <c r="F107" s="4" t="s">
        <v>9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1</v>
      </c>
      <c r="BJ107" s="5">
        <v>0</v>
      </c>
      <c r="BK107" s="5">
        <v>0</v>
      </c>
      <c r="BL107" s="5">
        <v>1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60">
        <v>0</v>
      </c>
      <c r="CF107" s="64">
        <f t="shared" si="1"/>
        <v>1</v>
      </c>
    </row>
    <row r="108" spans="2:84" x14ac:dyDescent="0.25">
      <c r="B108" s="78"/>
      <c r="C108" s="77"/>
      <c r="D108" s="77"/>
      <c r="E108" s="77"/>
      <c r="F108" s="4" t="s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1</v>
      </c>
      <c r="BJ108" s="5">
        <v>0</v>
      </c>
      <c r="BK108" s="5">
        <v>0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60">
        <v>0</v>
      </c>
      <c r="CF108" s="64">
        <f t="shared" si="1"/>
        <v>1</v>
      </c>
    </row>
    <row r="109" spans="2:84" ht="13.9" customHeight="1" x14ac:dyDescent="0.25">
      <c r="B109" s="78"/>
      <c r="C109" s="77"/>
      <c r="D109" s="77" t="s">
        <v>4</v>
      </c>
      <c r="E109" s="77" t="s">
        <v>43</v>
      </c>
      <c r="F109" s="4" t="s">
        <v>28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1</v>
      </c>
      <c r="BU109" s="5">
        <v>1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60">
        <v>0</v>
      </c>
      <c r="CF109" s="64">
        <f t="shared" si="1"/>
        <v>1</v>
      </c>
    </row>
    <row r="110" spans="2:84" x14ac:dyDescent="0.25">
      <c r="B110" s="78"/>
      <c r="C110" s="77"/>
      <c r="D110" s="77"/>
      <c r="E110" s="77"/>
      <c r="F110" s="4" t="s">
        <v>9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1</v>
      </c>
      <c r="CE110" s="60">
        <v>1</v>
      </c>
      <c r="CF110" s="64">
        <f t="shared" si="1"/>
        <v>1</v>
      </c>
    </row>
    <row r="111" spans="2:84" x14ac:dyDescent="0.25">
      <c r="B111" s="78"/>
      <c r="C111" s="77"/>
      <c r="D111" s="77"/>
      <c r="E111" s="77"/>
      <c r="F111" s="4" t="s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1</v>
      </c>
      <c r="BW111" s="5">
        <v>1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60">
        <v>0</v>
      </c>
      <c r="CF111" s="64">
        <f t="shared" si="1"/>
        <v>1</v>
      </c>
    </row>
    <row r="112" spans="2:84" x14ac:dyDescent="0.25">
      <c r="B112" s="78"/>
      <c r="C112" s="77"/>
      <c r="D112" s="77"/>
      <c r="E112" s="77"/>
      <c r="F112" s="4" t="s">
        <v>22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1</v>
      </c>
      <c r="AF112" s="5">
        <v>0</v>
      </c>
      <c r="AG112" s="5">
        <v>1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1</v>
      </c>
      <c r="BR112" s="5">
        <v>1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60">
        <v>0</v>
      </c>
      <c r="CF112" s="64">
        <f t="shared" si="1"/>
        <v>2</v>
      </c>
    </row>
    <row r="113" spans="2:84" x14ac:dyDescent="0.25">
      <c r="B113" s="78"/>
      <c r="C113" s="77"/>
      <c r="D113" s="77"/>
      <c r="E113" s="77"/>
      <c r="F113" s="4" t="s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1</v>
      </c>
      <c r="AF113" s="5">
        <v>0</v>
      </c>
      <c r="AG113" s="5">
        <v>1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1</v>
      </c>
      <c r="BR113" s="5">
        <v>1</v>
      </c>
      <c r="BS113" s="5">
        <v>0</v>
      </c>
      <c r="BT113" s="5">
        <v>1</v>
      </c>
      <c r="BU113" s="5">
        <v>1</v>
      </c>
      <c r="BV113" s="5">
        <v>1</v>
      </c>
      <c r="BW113" s="5">
        <v>1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1</v>
      </c>
      <c r="CE113" s="60">
        <v>1</v>
      </c>
      <c r="CF113" s="64">
        <f t="shared" si="1"/>
        <v>5</v>
      </c>
    </row>
    <row r="114" spans="2:84" x14ac:dyDescent="0.25">
      <c r="B114" s="78"/>
      <c r="C114" s="77"/>
      <c r="D114" s="77"/>
      <c r="E114" s="77" t="s">
        <v>42</v>
      </c>
      <c r="F114" s="4" t="s">
        <v>9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1</v>
      </c>
      <c r="BY114" s="5">
        <v>0</v>
      </c>
      <c r="BZ114" s="5">
        <v>1</v>
      </c>
      <c r="CA114" s="5">
        <v>0</v>
      </c>
      <c r="CB114" s="5">
        <v>0</v>
      </c>
      <c r="CC114" s="5">
        <v>0</v>
      </c>
      <c r="CD114" s="5">
        <v>0</v>
      </c>
      <c r="CE114" s="60">
        <v>0</v>
      </c>
      <c r="CF114" s="64">
        <f t="shared" si="1"/>
        <v>1</v>
      </c>
    </row>
    <row r="115" spans="2:84" x14ac:dyDescent="0.25">
      <c r="B115" s="78"/>
      <c r="C115" s="77"/>
      <c r="D115" s="77"/>
      <c r="E115" s="77"/>
      <c r="F115" s="4" t="s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1</v>
      </c>
      <c r="BY115" s="5">
        <v>0</v>
      </c>
      <c r="BZ115" s="5">
        <v>1</v>
      </c>
      <c r="CA115" s="5">
        <v>0</v>
      </c>
      <c r="CB115" s="5">
        <v>0</v>
      </c>
      <c r="CC115" s="5">
        <v>0</v>
      </c>
      <c r="CD115" s="5">
        <v>0</v>
      </c>
      <c r="CE115" s="60">
        <v>0</v>
      </c>
      <c r="CF115" s="64">
        <f t="shared" si="1"/>
        <v>1</v>
      </c>
    </row>
    <row r="116" spans="2:84" x14ac:dyDescent="0.25">
      <c r="B116" s="78"/>
      <c r="C116" s="77"/>
      <c r="D116" s="77"/>
      <c r="E116" s="77" t="s">
        <v>41</v>
      </c>
      <c r="F116" s="4" t="s">
        <v>22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1</v>
      </c>
      <c r="AY116" s="5">
        <v>0</v>
      </c>
      <c r="AZ116" s="5">
        <v>1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60">
        <v>0</v>
      </c>
      <c r="CF116" s="64">
        <f t="shared" si="1"/>
        <v>1</v>
      </c>
    </row>
    <row r="117" spans="2:84" x14ac:dyDescent="0.25">
      <c r="B117" s="78"/>
      <c r="C117" s="77"/>
      <c r="D117" s="77"/>
      <c r="E117" s="77"/>
      <c r="F117" s="4" t="s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1</v>
      </c>
      <c r="AY117" s="5">
        <v>0</v>
      </c>
      <c r="AZ117" s="5">
        <v>1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60">
        <v>0</v>
      </c>
      <c r="CF117" s="64">
        <f t="shared" si="1"/>
        <v>1</v>
      </c>
    </row>
    <row r="118" spans="2:84" x14ac:dyDescent="0.25">
      <c r="B118" s="78"/>
      <c r="C118" s="77"/>
      <c r="D118" s="77"/>
      <c r="E118" s="77" t="s">
        <v>40</v>
      </c>
      <c r="F118" s="4" t="s">
        <v>9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2</v>
      </c>
      <c r="AI118" s="5">
        <v>0</v>
      </c>
      <c r="AJ118" s="5">
        <v>2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60">
        <v>0</v>
      </c>
      <c r="CF118" s="64">
        <f t="shared" si="1"/>
        <v>2</v>
      </c>
    </row>
    <row r="119" spans="2:84" x14ac:dyDescent="0.25">
      <c r="B119" s="78"/>
      <c r="C119" s="77"/>
      <c r="D119" s="77"/>
      <c r="E119" s="77"/>
      <c r="F119" s="4" t="s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2</v>
      </c>
      <c r="AI119" s="5">
        <v>0</v>
      </c>
      <c r="AJ119" s="5">
        <v>2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60">
        <v>0</v>
      </c>
      <c r="CF119" s="64">
        <f t="shared" si="1"/>
        <v>2</v>
      </c>
    </row>
    <row r="120" spans="2:84" ht="13.9" customHeight="1" x14ac:dyDescent="0.25">
      <c r="B120" s="78"/>
      <c r="C120" s="77"/>
      <c r="D120" s="77" t="s">
        <v>15</v>
      </c>
      <c r="E120" s="77" t="s">
        <v>14</v>
      </c>
      <c r="F120" s="4" t="s">
        <v>13</v>
      </c>
      <c r="G120" s="5">
        <v>1</v>
      </c>
      <c r="H120" s="5">
        <v>0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60">
        <v>0</v>
      </c>
      <c r="CF120" s="64">
        <f t="shared" si="1"/>
        <v>1</v>
      </c>
    </row>
    <row r="121" spans="2:84" x14ac:dyDescent="0.25">
      <c r="B121" s="78"/>
      <c r="C121" s="77"/>
      <c r="D121" s="77"/>
      <c r="E121" s="77"/>
      <c r="F121" s="4" t="s">
        <v>22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1</v>
      </c>
      <c r="AN121" s="5">
        <v>0</v>
      </c>
      <c r="AO121" s="5">
        <v>1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60">
        <v>0</v>
      </c>
      <c r="CF121" s="64">
        <f t="shared" si="1"/>
        <v>1</v>
      </c>
    </row>
    <row r="122" spans="2:84" x14ac:dyDescent="0.25">
      <c r="B122" s="78"/>
      <c r="C122" s="77"/>
      <c r="D122" s="77"/>
      <c r="E122" s="77"/>
      <c r="F122" s="4" t="s">
        <v>0</v>
      </c>
      <c r="G122" s="5">
        <v>1</v>
      </c>
      <c r="H122" s="5">
        <v>0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1</v>
      </c>
      <c r="AN122" s="5">
        <v>0</v>
      </c>
      <c r="AO122" s="5">
        <v>1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60">
        <v>0</v>
      </c>
      <c r="CF122" s="64">
        <f t="shared" si="1"/>
        <v>2</v>
      </c>
    </row>
    <row r="123" spans="2:84" x14ac:dyDescent="0.25">
      <c r="B123" s="78"/>
      <c r="C123" s="77"/>
      <c r="D123" s="77"/>
      <c r="E123" s="77" t="s">
        <v>39</v>
      </c>
      <c r="F123" s="4" t="s">
        <v>9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1</v>
      </c>
      <c r="AN123" s="5">
        <v>0</v>
      </c>
      <c r="AO123" s="5">
        <v>1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60">
        <v>0</v>
      </c>
      <c r="CF123" s="64">
        <f t="shared" si="1"/>
        <v>1</v>
      </c>
    </row>
    <row r="124" spans="2:84" x14ac:dyDescent="0.25">
      <c r="B124" s="78"/>
      <c r="C124" s="77"/>
      <c r="D124" s="77"/>
      <c r="E124" s="77"/>
      <c r="F124" s="4" t="s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1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60">
        <v>0</v>
      </c>
      <c r="CF124" s="64">
        <f t="shared" si="1"/>
        <v>1</v>
      </c>
    </row>
    <row r="125" spans="2:84" x14ac:dyDescent="0.25">
      <c r="B125" s="78"/>
      <c r="C125" s="77"/>
      <c r="D125" s="77"/>
      <c r="E125" s="77" t="s">
        <v>38</v>
      </c>
      <c r="F125" s="4" t="s">
        <v>17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1</v>
      </c>
      <c r="AU125" s="5">
        <v>1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60">
        <v>0</v>
      </c>
      <c r="CF125" s="64">
        <f t="shared" si="1"/>
        <v>1</v>
      </c>
    </row>
    <row r="126" spans="2:84" x14ac:dyDescent="0.25">
      <c r="B126" s="78"/>
      <c r="C126" s="77"/>
      <c r="D126" s="77"/>
      <c r="E126" s="77"/>
      <c r="F126" s="4" t="s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1</v>
      </c>
      <c r="AU126" s="5">
        <v>1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60">
        <v>0</v>
      </c>
      <c r="CF126" s="64">
        <f t="shared" si="1"/>
        <v>1</v>
      </c>
    </row>
    <row r="127" spans="2:84" x14ac:dyDescent="0.25">
      <c r="B127" s="78"/>
      <c r="C127" s="77"/>
      <c r="D127" s="77"/>
      <c r="E127" s="77" t="s">
        <v>15</v>
      </c>
      <c r="F127" s="4" t="s">
        <v>17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1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60">
        <v>0</v>
      </c>
      <c r="CF127" s="64">
        <f t="shared" si="1"/>
        <v>1</v>
      </c>
    </row>
    <row r="128" spans="2:84" x14ac:dyDescent="0.25">
      <c r="B128" s="78"/>
      <c r="C128" s="77"/>
      <c r="D128" s="77"/>
      <c r="E128" s="77"/>
      <c r="F128" s="4" t="s">
        <v>22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0</v>
      </c>
      <c r="Q128" s="5">
        <v>1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1</v>
      </c>
      <c r="AY128" s="5">
        <v>0</v>
      </c>
      <c r="AZ128" s="5">
        <v>1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60">
        <v>0</v>
      </c>
      <c r="CF128" s="64">
        <f t="shared" si="1"/>
        <v>2</v>
      </c>
    </row>
    <row r="129" spans="2:84" x14ac:dyDescent="0.25">
      <c r="B129" s="78"/>
      <c r="C129" s="77"/>
      <c r="D129" s="77"/>
      <c r="E129" s="77"/>
      <c r="F129" s="4" t="s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1</v>
      </c>
      <c r="P129" s="5">
        <v>0</v>
      </c>
      <c r="Q129" s="5">
        <v>1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1</v>
      </c>
      <c r="AW129" s="5">
        <v>1</v>
      </c>
      <c r="AX129" s="5">
        <v>1</v>
      </c>
      <c r="AY129" s="5">
        <v>0</v>
      </c>
      <c r="AZ129" s="5">
        <v>1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60">
        <v>0</v>
      </c>
      <c r="CF129" s="64">
        <f t="shared" si="1"/>
        <v>3</v>
      </c>
    </row>
    <row r="130" spans="2:84" x14ac:dyDescent="0.25">
      <c r="B130" s="78"/>
      <c r="C130" s="77"/>
      <c r="D130" s="77"/>
      <c r="E130" s="77" t="s">
        <v>37</v>
      </c>
      <c r="F130" s="4" t="s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1</v>
      </c>
      <c r="AY130" s="5">
        <v>0</v>
      </c>
      <c r="AZ130" s="5">
        <v>1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60">
        <v>0</v>
      </c>
      <c r="CF130" s="64">
        <f t="shared" si="1"/>
        <v>1</v>
      </c>
    </row>
    <row r="131" spans="2:84" x14ac:dyDescent="0.25">
      <c r="B131" s="78"/>
      <c r="C131" s="77"/>
      <c r="D131" s="77"/>
      <c r="E131" s="77"/>
      <c r="F131" s="4" t="s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1</v>
      </c>
      <c r="AY131" s="5">
        <v>0</v>
      </c>
      <c r="AZ131" s="5">
        <v>1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60">
        <v>0</v>
      </c>
      <c r="CF131" s="64">
        <f t="shared" si="1"/>
        <v>1</v>
      </c>
    </row>
    <row r="132" spans="2:84" ht="13.9" customHeight="1" x14ac:dyDescent="0.25">
      <c r="B132" s="78"/>
      <c r="C132" s="77"/>
      <c r="D132" s="77" t="s">
        <v>36</v>
      </c>
      <c r="E132" s="77" t="s">
        <v>35</v>
      </c>
      <c r="F132" s="4" t="s">
        <v>28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1</v>
      </c>
      <c r="CE132" s="60">
        <v>1</v>
      </c>
      <c r="CF132" s="64">
        <f t="shared" si="1"/>
        <v>1</v>
      </c>
    </row>
    <row r="133" spans="2:84" x14ac:dyDescent="0.25">
      <c r="B133" s="78"/>
      <c r="C133" s="77"/>
      <c r="D133" s="77"/>
      <c r="E133" s="77"/>
      <c r="F133" s="4" t="s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1</v>
      </c>
      <c r="CE133" s="60">
        <v>1</v>
      </c>
      <c r="CF133" s="64">
        <f t="shared" si="1"/>
        <v>1</v>
      </c>
    </row>
    <row r="134" spans="2:84" x14ac:dyDescent="0.25">
      <c r="B134" s="78"/>
      <c r="C134" s="77"/>
      <c r="D134" s="77"/>
      <c r="E134" s="77" t="s">
        <v>34</v>
      </c>
      <c r="F134" s="4" t="s">
        <v>28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1</v>
      </c>
      <c r="V134" s="5">
        <v>0</v>
      </c>
      <c r="W134" s="5">
        <v>0</v>
      </c>
      <c r="X134" s="5">
        <v>1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60">
        <v>0</v>
      </c>
      <c r="CF134" s="64">
        <f t="shared" si="1"/>
        <v>1</v>
      </c>
    </row>
    <row r="135" spans="2:84" x14ac:dyDescent="0.25">
      <c r="B135" s="78"/>
      <c r="C135" s="77"/>
      <c r="D135" s="77"/>
      <c r="E135" s="77"/>
      <c r="F135" s="4" t="s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1</v>
      </c>
      <c r="V135" s="5">
        <v>0</v>
      </c>
      <c r="W135" s="5">
        <v>0</v>
      </c>
      <c r="X135" s="5">
        <v>1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60">
        <v>0</v>
      </c>
      <c r="CF135" s="64">
        <f t="shared" si="1"/>
        <v>1</v>
      </c>
    </row>
    <row r="136" spans="2:84" ht="13.9" customHeight="1" x14ac:dyDescent="0.25">
      <c r="B136" s="78"/>
      <c r="C136" s="77"/>
      <c r="D136" s="77" t="s">
        <v>33</v>
      </c>
      <c r="E136" s="77" t="s">
        <v>32</v>
      </c>
      <c r="F136" s="4" t="s">
        <v>22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1</v>
      </c>
      <c r="BL136" s="5">
        <v>1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60">
        <v>0</v>
      </c>
      <c r="CF136" s="64">
        <f t="shared" si="1"/>
        <v>1</v>
      </c>
    </row>
    <row r="137" spans="2:84" x14ac:dyDescent="0.25">
      <c r="B137" s="78"/>
      <c r="C137" s="77"/>
      <c r="D137" s="77"/>
      <c r="E137" s="77"/>
      <c r="F137" s="4" t="s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1</v>
      </c>
      <c r="BL137" s="5">
        <v>1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60">
        <v>0</v>
      </c>
      <c r="CF137" s="64">
        <f t="shared" si="1"/>
        <v>1</v>
      </c>
    </row>
    <row r="138" spans="2:84" ht="13.9" customHeight="1" x14ac:dyDescent="0.25">
      <c r="B138" s="78"/>
      <c r="C138" s="77"/>
      <c r="D138" s="77" t="s">
        <v>31</v>
      </c>
      <c r="E138" s="77" t="s">
        <v>30</v>
      </c>
      <c r="F138" s="4" t="s">
        <v>9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1</v>
      </c>
      <c r="AD138" s="5">
        <v>0</v>
      </c>
      <c r="AE138" s="5">
        <v>0</v>
      </c>
      <c r="AF138" s="5">
        <v>0</v>
      </c>
      <c r="AG138" s="5">
        <v>1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60">
        <v>0</v>
      </c>
      <c r="CF138" s="64">
        <f t="shared" si="1"/>
        <v>1</v>
      </c>
    </row>
    <row r="139" spans="2:84" x14ac:dyDescent="0.25">
      <c r="B139" s="78"/>
      <c r="C139" s="77"/>
      <c r="D139" s="77"/>
      <c r="E139" s="77"/>
      <c r="F139" s="4" t="s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1</v>
      </c>
      <c r="AD139" s="5">
        <v>0</v>
      </c>
      <c r="AE139" s="5">
        <v>0</v>
      </c>
      <c r="AF139" s="5">
        <v>0</v>
      </c>
      <c r="AG139" s="5">
        <v>1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60">
        <v>0</v>
      </c>
      <c r="CF139" s="64">
        <f t="shared" si="1"/>
        <v>1</v>
      </c>
    </row>
    <row r="140" spans="2:84" ht="13.9" customHeight="1" x14ac:dyDescent="0.25">
      <c r="B140" s="78"/>
      <c r="C140" s="77"/>
      <c r="D140" s="77" t="s">
        <v>12</v>
      </c>
      <c r="E140" s="77" t="s">
        <v>29</v>
      </c>
      <c r="F140" s="4" t="s">
        <v>28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1</v>
      </c>
      <c r="BJ140" s="5">
        <v>0</v>
      </c>
      <c r="BK140" s="5">
        <v>0</v>
      </c>
      <c r="BL140" s="5">
        <v>1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60">
        <v>0</v>
      </c>
      <c r="CF140" s="64">
        <f t="shared" si="1"/>
        <v>1</v>
      </c>
    </row>
    <row r="141" spans="2:84" x14ac:dyDescent="0.25">
      <c r="B141" s="78"/>
      <c r="C141" s="77"/>
      <c r="D141" s="77"/>
      <c r="E141" s="77"/>
      <c r="F141" s="4" t="s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1</v>
      </c>
      <c r="BJ141" s="5">
        <v>0</v>
      </c>
      <c r="BK141" s="5">
        <v>0</v>
      </c>
      <c r="BL141" s="5">
        <v>1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60">
        <v>0</v>
      </c>
      <c r="CF141" s="64">
        <f t="shared" si="1"/>
        <v>1</v>
      </c>
    </row>
    <row r="142" spans="2:84" x14ac:dyDescent="0.25">
      <c r="B142" s="78"/>
      <c r="C142" s="77"/>
      <c r="D142" s="77"/>
      <c r="E142" s="77" t="s">
        <v>27</v>
      </c>
      <c r="F142" s="4" t="s">
        <v>22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1</v>
      </c>
      <c r="CC142" s="5">
        <v>1</v>
      </c>
      <c r="CD142" s="5">
        <v>0</v>
      </c>
      <c r="CE142" s="60">
        <v>0</v>
      </c>
      <c r="CF142" s="64">
        <f t="shared" ref="CF142:CF166" si="4">SUM(G142:CE142)/2</f>
        <v>1</v>
      </c>
    </row>
    <row r="143" spans="2:84" x14ac:dyDescent="0.25">
      <c r="B143" s="78"/>
      <c r="C143" s="77"/>
      <c r="D143" s="77"/>
      <c r="E143" s="77"/>
      <c r="F143" s="4" t="s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1</v>
      </c>
      <c r="CC143" s="5">
        <v>1</v>
      </c>
      <c r="CD143" s="5">
        <v>0</v>
      </c>
      <c r="CE143" s="60">
        <v>0</v>
      </c>
      <c r="CF143" s="64">
        <f t="shared" si="4"/>
        <v>1</v>
      </c>
    </row>
    <row r="144" spans="2:84" ht="13.9" customHeight="1" x14ac:dyDescent="0.25">
      <c r="B144" s="78"/>
      <c r="C144" s="77"/>
      <c r="D144" s="77" t="s">
        <v>26</v>
      </c>
      <c r="E144" s="77" t="s">
        <v>25</v>
      </c>
      <c r="F144" s="4" t="s">
        <v>1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1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60">
        <v>0</v>
      </c>
      <c r="CF144" s="64">
        <f t="shared" si="4"/>
        <v>1</v>
      </c>
    </row>
    <row r="145" spans="2:84" x14ac:dyDescent="0.25">
      <c r="B145" s="78"/>
      <c r="C145" s="77"/>
      <c r="D145" s="77"/>
      <c r="E145" s="77"/>
      <c r="F145" s="4" t="s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</v>
      </c>
      <c r="AB145" s="5">
        <v>1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60">
        <v>0</v>
      </c>
      <c r="CF145" s="64">
        <f t="shared" si="4"/>
        <v>1</v>
      </c>
    </row>
    <row r="146" spans="2:84" ht="13.9" customHeight="1" x14ac:dyDescent="0.25">
      <c r="B146" s="78"/>
      <c r="C146" s="77"/>
      <c r="D146" s="77" t="s">
        <v>11</v>
      </c>
      <c r="E146" s="77" t="s">
        <v>24</v>
      </c>
      <c r="F146" s="4" t="s">
        <v>22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1</v>
      </c>
      <c r="AB146" s="5">
        <v>1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60">
        <v>0</v>
      </c>
      <c r="CF146" s="64">
        <f t="shared" si="4"/>
        <v>1</v>
      </c>
    </row>
    <row r="147" spans="2:84" x14ac:dyDescent="0.25">
      <c r="B147" s="78"/>
      <c r="C147" s="77"/>
      <c r="D147" s="77"/>
      <c r="E147" s="77"/>
      <c r="F147" s="4" t="s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</v>
      </c>
      <c r="AB147" s="5">
        <v>1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60">
        <v>0</v>
      </c>
      <c r="CF147" s="64">
        <f t="shared" si="4"/>
        <v>1</v>
      </c>
    </row>
    <row r="148" spans="2:84" ht="13.9" customHeight="1" x14ac:dyDescent="0.25">
      <c r="B148" s="78"/>
      <c r="C148" s="77" t="s">
        <v>6</v>
      </c>
      <c r="D148" s="77" t="s">
        <v>15</v>
      </c>
      <c r="E148" s="77" t="s">
        <v>23</v>
      </c>
      <c r="F148" s="4" t="s">
        <v>22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1</v>
      </c>
      <c r="AI148" s="5">
        <v>0</v>
      </c>
      <c r="AJ148" s="5">
        <v>1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60">
        <v>0</v>
      </c>
      <c r="CF148" s="64">
        <f t="shared" si="4"/>
        <v>1</v>
      </c>
    </row>
    <row r="149" spans="2:84" x14ac:dyDescent="0.25">
      <c r="B149" s="78"/>
      <c r="C149" s="77"/>
      <c r="D149" s="77"/>
      <c r="E149" s="77"/>
      <c r="F149" s="4" t="s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1</v>
      </c>
      <c r="AI149" s="5">
        <v>0</v>
      </c>
      <c r="AJ149" s="5">
        <v>1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60">
        <v>0</v>
      </c>
      <c r="CF149" s="64">
        <f t="shared" si="4"/>
        <v>1</v>
      </c>
    </row>
    <row r="150" spans="2:84" ht="13.9" customHeight="1" x14ac:dyDescent="0.25">
      <c r="B150" s="78"/>
      <c r="C150" s="77"/>
      <c r="D150" s="77" t="s">
        <v>12</v>
      </c>
      <c r="E150" s="77" t="s">
        <v>21</v>
      </c>
      <c r="F150" s="4" t="s">
        <v>9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1</v>
      </c>
      <c r="BZ150" s="5">
        <v>1</v>
      </c>
      <c r="CA150" s="5">
        <v>0</v>
      </c>
      <c r="CB150" s="5">
        <v>0</v>
      </c>
      <c r="CC150" s="5">
        <v>0</v>
      </c>
      <c r="CD150" s="5">
        <v>0</v>
      </c>
      <c r="CE150" s="60">
        <v>0</v>
      </c>
      <c r="CF150" s="64">
        <f t="shared" si="4"/>
        <v>1</v>
      </c>
    </row>
    <row r="151" spans="2:84" x14ac:dyDescent="0.25">
      <c r="B151" s="74"/>
      <c r="C151" s="76"/>
      <c r="D151" s="76"/>
      <c r="E151" s="76"/>
      <c r="F151" s="67" t="s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1</v>
      </c>
      <c r="BZ151" s="5">
        <v>1</v>
      </c>
      <c r="CA151" s="5">
        <v>0</v>
      </c>
      <c r="CB151" s="5">
        <v>0</v>
      </c>
      <c r="CC151" s="5">
        <v>0</v>
      </c>
      <c r="CD151" s="5">
        <v>0</v>
      </c>
      <c r="CE151" s="60">
        <v>0</v>
      </c>
      <c r="CF151" s="64">
        <f t="shared" si="4"/>
        <v>1</v>
      </c>
    </row>
    <row r="152" spans="2:84" s="2" customFormat="1" ht="20.25" customHeight="1" x14ac:dyDescent="0.2">
      <c r="B152" s="80" t="s">
        <v>221</v>
      </c>
      <c r="C152" s="80"/>
      <c r="D152" s="80"/>
      <c r="E152" s="80"/>
      <c r="F152" s="80"/>
      <c r="G152" s="66">
        <f>SUM(G96:G151)/2</f>
        <v>1</v>
      </c>
      <c r="H152" s="44">
        <f t="shared" ref="H152:BS152" si="5">SUM(H96:H151)/2</f>
        <v>0</v>
      </c>
      <c r="I152" s="44">
        <f t="shared" si="5"/>
        <v>1</v>
      </c>
      <c r="J152" s="44">
        <f t="shared" si="5"/>
        <v>0</v>
      </c>
      <c r="K152" s="44">
        <f t="shared" si="5"/>
        <v>0</v>
      </c>
      <c r="L152" s="44">
        <f t="shared" si="5"/>
        <v>0</v>
      </c>
      <c r="M152" s="44">
        <f t="shared" si="5"/>
        <v>0</v>
      </c>
      <c r="N152" s="44">
        <f t="shared" si="5"/>
        <v>0</v>
      </c>
      <c r="O152" s="44">
        <f t="shared" si="5"/>
        <v>1</v>
      </c>
      <c r="P152" s="44">
        <f t="shared" si="5"/>
        <v>0</v>
      </c>
      <c r="Q152" s="44">
        <f t="shared" si="5"/>
        <v>1</v>
      </c>
      <c r="R152" s="44">
        <f t="shared" si="5"/>
        <v>1</v>
      </c>
      <c r="S152" s="44">
        <f t="shared" si="5"/>
        <v>1</v>
      </c>
      <c r="T152" s="44">
        <f t="shared" si="5"/>
        <v>0</v>
      </c>
      <c r="U152" s="44">
        <f t="shared" si="5"/>
        <v>1</v>
      </c>
      <c r="V152" s="44">
        <f t="shared" si="5"/>
        <v>0</v>
      </c>
      <c r="W152" s="44">
        <f t="shared" si="5"/>
        <v>0</v>
      </c>
      <c r="X152" s="44">
        <f t="shared" si="5"/>
        <v>1</v>
      </c>
      <c r="Y152" s="44">
        <f t="shared" si="5"/>
        <v>2</v>
      </c>
      <c r="Z152" s="44">
        <f t="shared" si="5"/>
        <v>2</v>
      </c>
      <c r="AA152" s="44">
        <f t="shared" si="5"/>
        <v>2</v>
      </c>
      <c r="AB152" s="44">
        <f t="shared" si="5"/>
        <v>2</v>
      </c>
      <c r="AC152" s="44">
        <f t="shared" si="5"/>
        <v>1</v>
      </c>
      <c r="AD152" s="44">
        <f t="shared" si="5"/>
        <v>0</v>
      </c>
      <c r="AE152" s="44">
        <f t="shared" si="5"/>
        <v>1</v>
      </c>
      <c r="AF152" s="44">
        <f t="shared" si="5"/>
        <v>0</v>
      </c>
      <c r="AG152" s="44">
        <f t="shared" si="5"/>
        <v>2</v>
      </c>
      <c r="AH152" s="44">
        <f t="shared" si="5"/>
        <v>3</v>
      </c>
      <c r="AI152" s="44">
        <f t="shared" si="5"/>
        <v>0</v>
      </c>
      <c r="AJ152" s="44">
        <f t="shared" si="5"/>
        <v>3</v>
      </c>
      <c r="AK152" s="44">
        <f t="shared" si="5"/>
        <v>0</v>
      </c>
      <c r="AL152" s="44">
        <f t="shared" si="5"/>
        <v>0</v>
      </c>
      <c r="AM152" s="44">
        <f t="shared" si="5"/>
        <v>2</v>
      </c>
      <c r="AN152" s="44">
        <f t="shared" si="5"/>
        <v>0</v>
      </c>
      <c r="AO152" s="44">
        <f t="shared" si="5"/>
        <v>2</v>
      </c>
      <c r="AP152" s="44">
        <f t="shared" si="5"/>
        <v>0</v>
      </c>
      <c r="AQ152" s="44">
        <f t="shared" si="5"/>
        <v>0</v>
      </c>
      <c r="AR152" s="44">
        <f t="shared" si="5"/>
        <v>1</v>
      </c>
      <c r="AS152" s="44">
        <f t="shared" si="5"/>
        <v>1</v>
      </c>
      <c r="AT152" s="44">
        <f t="shared" si="5"/>
        <v>1</v>
      </c>
      <c r="AU152" s="44">
        <f t="shared" si="5"/>
        <v>1</v>
      </c>
      <c r="AV152" s="44">
        <f t="shared" si="5"/>
        <v>1</v>
      </c>
      <c r="AW152" s="44">
        <f t="shared" si="5"/>
        <v>1</v>
      </c>
      <c r="AX152" s="44">
        <f t="shared" si="5"/>
        <v>3</v>
      </c>
      <c r="AY152" s="44">
        <f t="shared" si="5"/>
        <v>0</v>
      </c>
      <c r="AZ152" s="44">
        <f t="shared" si="5"/>
        <v>3</v>
      </c>
      <c r="BA152" s="44">
        <f t="shared" si="5"/>
        <v>0</v>
      </c>
      <c r="BB152" s="44">
        <f t="shared" si="5"/>
        <v>0</v>
      </c>
      <c r="BC152" s="44">
        <f t="shared" si="5"/>
        <v>0</v>
      </c>
      <c r="BD152" s="44">
        <f t="shared" si="5"/>
        <v>0</v>
      </c>
      <c r="BE152" s="44">
        <f t="shared" si="5"/>
        <v>0</v>
      </c>
      <c r="BF152" s="44">
        <f t="shared" si="5"/>
        <v>0</v>
      </c>
      <c r="BG152" s="44">
        <f t="shared" si="5"/>
        <v>0</v>
      </c>
      <c r="BH152" s="44">
        <f t="shared" si="5"/>
        <v>0</v>
      </c>
      <c r="BI152" s="44">
        <f t="shared" si="5"/>
        <v>2</v>
      </c>
      <c r="BJ152" s="44">
        <f t="shared" si="5"/>
        <v>0</v>
      </c>
      <c r="BK152" s="44">
        <f t="shared" si="5"/>
        <v>1</v>
      </c>
      <c r="BL152" s="44">
        <f t="shared" si="5"/>
        <v>3</v>
      </c>
      <c r="BM152" s="44">
        <f t="shared" si="5"/>
        <v>0</v>
      </c>
      <c r="BN152" s="44">
        <f t="shared" si="5"/>
        <v>0</v>
      </c>
      <c r="BO152" s="44">
        <f t="shared" si="5"/>
        <v>0</v>
      </c>
      <c r="BP152" s="44">
        <f t="shared" si="5"/>
        <v>0</v>
      </c>
      <c r="BQ152" s="44">
        <f t="shared" si="5"/>
        <v>1</v>
      </c>
      <c r="BR152" s="44">
        <f t="shared" si="5"/>
        <v>1</v>
      </c>
      <c r="BS152" s="44">
        <f t="shared" si="5"/>
        <v>2</v>
      </c>
      <c r="BT152" s="44">
        <f t="shared" ref="BT152:CE152" si="6">SUM(BT96:BT151)/2</f>
        <v>1</v>
      </c>
      <c r="BU152" s="44">
        <f t="shared" si="6"/>
        <v>3</v>
      </c>
      <c r="BV152" s="44">
        <f t="shared" si="6"/>
        <v>1</v>
      </c>
      <c r="BW152" s="44">
        <f t="shared" si="6"/>
        <v>1</v>
      </c>
      <c r="BX152" s="44">
        <f t="shared" si="6"/>
        <v>1</v>
      </c>
      <c r="BY152" s="44">
        <f t="shared" si="6"/>
        <v>1</v>
      </c>
      <c r="BZ152" s="44">
        <f t="shared" si="6"/>
        <v>2</v>
      </c>
      <c r="CA152" s="44">
        <f t="shared" si="6"/>
        <v>0</v>
      </c>
      <c r="CB152" s="44">
        <f t="shared" si="6"/>
        <v>1</v>
      </c>
      <c r="CC152" s="44">
        <f t="shared" si="6"/>
        <v>1</v>
      </c>
      <c r="CD152" s="44">
        <f t="shared" si="6"/>
        <v>2</v>
      </c>
      <c r="CE152" s="61">
        <f t="shared" si="6"/>
        <v>2</v>
      </c>
      <c r="CF152" s="64">
        <f t="shared" si="4"/>
        <v>34</v>
      </c>
    </row>
    <row r="153" spans="2:84" ht="13.9" customHeight="1" x14ac:dyDescent="0.25">
      <c r="B153" s="73" t="s">
        <v>20</v>
      </c>
      <c r="C153" s="75" t="s">
        <v>6</v>
      </c>
      <c r="D153" s="75" t="s">
        <v>19</v>
      </c>
      <c r="E153" s="75" t="s">
        <v>18</v>
      </c>
      <c r="F153" s="68" t="s">
        <v>17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1</v>
      </c>
      <c r="AI153" s="5">
        <v>0</v>
      </c>
      <c r="AJ153" s="5">
        <v>1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60">
        <v>0</v>
      </c>
      <c r="CF153" s="64">
        <f t="shared" si="4"/>
        <v>1</v>
      </c>
    </row>
    <row r="154" spans="2:84" x14ac:dyDescent="0.25">
      <c r="B154" s="78"/>
      <c r="C154" s="77"/>
      <c r="D154" s="77"/>
      <c r="E154" s="77"/>
      <c r="F154" s="4" t="s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1</v>
      </c>
      <c r="AI154" s="5">
        <v>0</v>
      </c>
      <c r="AJ154" s="5">
        <v>1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60">
        <v>0</v>
      </c>
      <c r="CF154" s="64">
        <f t="shared" si="4"/>
        <v>1</v>
      </c>
    </row>
    <row r="155" spans="2:84" ht="13.9" customHeight="1" x14ac:dyDescent="0.25">
      <c r="B155" s="78"/>
      <c r="C155" s="77"/>
      <c r="D155" s="77" t="s">
        <v>4</v>
      </c>
      <c r="E155" s="77" t="s">
        <v>16</v>
      </c>
      <c r="F155" s="4" t="s">
        <v>13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1</v>
      </c>
      <c r="BH155" s="5">
        <v>1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60">
        <v>0</v>
      </c>
      <c r="CF155" s="64">
        <f t="shared" si="4"/>
        <v>1</v>
      </c>
    </row>
    <row r="156" spans="2:84" x14ac:dyDescent="0.25">
      <c r="B156" s="78"/>
      <c r="C156" s="77"/>
      <c r="D156" s="77"/>
      <c r="E156" s="77"/>
      <c r="F156" s="4" t="s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1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60">
        <v>0</v>
      </c>
      <c r="CF156" s="64">
        <f t="shared" si="4"/>
        <v>1</v>
      </c>
    </row>
    <row r="157" spans="2:84" ht="13.9" customHeight="1" x14ac:dyDescent="0.25">
      <c r="B157" s="78"/>
      <c r="C157" s="77"/>
      <c r="D157" s="77" t="s">
        <v>15</v>
      </c>
      <c r="E157" s="77" t="s">
        <v>14</v>
      </c>
      <c r="F157" s="4" t="s">
        <v>13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1</v>
      </c>
      <c r="BB157" s="5">
        <v>1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60">
        <v>0</v>
      </c>
      <c r="CF157" s="64">
        <f t="shared" si="4"/>
        <v>1</v>
      </c>
    </row>
    <row r="158" spans="2:84" x14ac:dyDescent="0.25">
      <c r="B158" s="78"/>
      <c r="C158" s="77"/>
      <c r="D158" s="77"/>
      <c r="E158" s="77"/>
      <c r="F158" s="4" t="s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1</v>
      </c>
      <c r="BB158" s="5">
        <v>1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60">
        <v>0</v>
      </c>
      <c r="CF158" s="64">
        <f t="shared" si="4"/>
        <v>1</v>
      </c>
    </row>
    <row r="159" spans="2:84" ht="13.9" customHeight="1" x14ac:dyDescent="0.25">
      <c r="B159" s="78"/>
      <c r="C159" s="77"/>
      <c r="D159" s="77" t="s">
        <v>12</v>
      </c>
      <c r="E159" s="77" t="s">
        <v>12</v>
      </c>
      <c r="F159" s="4" t="s">
        <v>1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1</v>
      </c>
      <c r="Q159" s="5">
        <v>1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60">
        <v>0</v>
      </c>
      <c r="CF159" s="64">
        <f t="shared" si="4"/>
        <v>1</v>
      </c>
    </row>
    <row r="160" spans="2:84" x14ac:dyDescent="0.25">
      <c r="B160" s="78"/>
      <c r="C160" s="77"/>
      <c r="D160" s="77"/>
      <c r="E160" s="77"/>
      <c r="F160" s="4" t="s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1</v>
      </c>
      <c r="Q160" s="5">
        <v>1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60">
        <v>0</v>
      </c>
      <c r="CF160" s="64">
        <f t="shared" si="4"/>
        <v>1</v>
      </c>
    </row>
    <row r="161" spans="2:84" ht="13.9" customHeight="1" x14ac:dyDescent="0.25">
      <c r="B161" s="78"/>
      <c r="C161" s="77"/>
      <c r="D161" s="77" t="s">
        <v>11</v>
      </c>
      <c r="E161" s="77" t="s">
        <v>10</v>
      </c>
      <c r="F161" s="4" t="s">
        <v>9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1</v>
      </c>
      <c r="AI161" s="5">
        <v>0</v>
      </c>
      <c r="AJ161" s="5">
        <v>1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60">
        <v>0</v>
      </c>
      <c r="CF161" s="64">
        <f t="shared" si="4"/>
        <v>1</v>
      </c>
    </row>
    <row r="162" spans="2:84" x14ac:dyDescent="0.25">
      <c r="B162" s="74"/>
      <c r="C162" s="76"/>
      <c r="D162" s="76"/>
      <c r="E162" s="76"/>
      <c r="F162" s="67" t="s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1</v>
      </c>
      <c r="AI162" s="5">
        <v>0</v>
      </c>
      <c r="AJ162" s="5">
        <v>1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60">
        <v>0</v>
      </c>
      <c r="CF162" s="64">
        <f t="shared" si="4"/>
        <v>1</v>
      </c>
    </row>
    <row r="163" spans="2:84" s="2" customFormat="1" ht="21" customHeight="1" x14ac:dyDescent="0.2">
      <c r="B163" s="80" t="s">
        <v>220</v>
      </c>
      <c r="C163" s="80"/>
      <c r="D163" s="80"/>
      <c r="E163" s="80"/>
      <c r="F163" s="80"/>
      <c r="G163" s="66">
        <f>SUM(G153:G162)/2</f>
        <v>0</v>
      </c>
      <c r="H163" s="44">
        <f t="shared" ref="H163:BS163" si="7">SUM(H153:H162)/2</f>
        <v>0</v>
      </c>
      <c r="I163" s="44">
        <f t="shared" si="7"/>
        <v>0</v>
      </c>
      <c r="J163" s="44">
        <f t="shared" si="7"/>
        <v>0</v>
      </c>
      <c r="K163" s="44">
        <f t="shared" si="7"/>
        <v>0</v>
      </c>
      <c r="L163" s="44">
        <f t="shared" si="7"/>
        <v>0</v>
      </c>
      <c r="M163" s="44">
        <f t="shared" si="7"/>
        <v>0</v>
      </c>
      <c r="N163" s="44">
        <f t="shared" si="7"/>
        <v>0</v>
      </c>
      <c r="O163" s="44">
        <f t="shared" si="7"/>
        <v>0</v>
      </c>
      <c r="P163" s="44">
        <f t="shared" si="7"/>
        <v>1</v>
      </c>
      <c r="Q163" s="44">
        <f t="shared" si="7"/>
        <v>1</v>
      </c>
      <c r="R163" s="44">
        <f t="shared" si="7"/>
        <v>0</v>
      </c>
      <c r="S163" s="44">
        <f t="shared" si="7"/>
        <v>0</v>
      </c>
      <c r="T163" s="44">
        <f t="shared" si="7"/>
        <v>0</v>
      </c>
      <c r="U163" s="44">
        <f t="shared" si="7"/>
        <v>0</v>
      </c>
      <c r="V163" s="44">
        <f t="shared" si="7"/>
        <v>0</v>
      </c>
      <c r="W163" s="44">
        <f t="shared" si="7"/>
        <v>0</v>
      </c>
      <c r="X163" s="44">
        <f t="shared" si="7"/>
        <v>0</v>
      </c>
      <c r="Y163" s="44">
        <f t="shared" si="7"/>
        <v>0</v>
      </c>
      <c r="Z163" s="44">
        <f t="shared" si="7"/>
        <v>0</v>
      </c>
      <c r="AA163" s="44">
        <f t="shared" si="7"/>
        <v>0</v>
      </c>
      <c r="AB163" s="44">
        <f t="shared" si="7"/>
        <v>0</v>
      </c>
      <c r="AC163" s="44">
        <f t="shared" si="7"/>
        <v>0</v>
      </c>
      <c r="AD163" s="44">
        <f t="shared" si="7"/>
        <v>0</v>
      </c>
      <c r="AE163" s="44">
        <f t="shared" si="7"/>
        <v>0</v>
      </c>
      <c r="AF163" s="44">
        <f t="shared" si="7"/>
        <v>0</v>
      </c>
      <c r="AG163" s="44">
        <f t="shared" si="7"/>
        <v>0</v>
      </c>
      <c r="AH163" s="44">
        <f t="shared" si="7"/>
        <v>2</v>
      </c>
      <c r="AI163" s="44">
        <f t="shared" si="7"/>
        <v>0</v>
      </c>
      <c r="AJ163" s="44">
        <f t="shared" si="7"/>
        <v>2</v>
      </c>
      <c r="AK163" s="44">
        <f t="shared" si="7"/>
        <v>0</v>
      </c>
      <c r="AL163" s="44">
        <f t="shared" si="7"/>
        <v>0</v>
      </c>
      <c r="AM163" s="44">
        <f t="shared" si="7"/>
        <v>0</v>
      </c>
      <c r="AN163" s="44">
        <f t="shared" si="7"/>
        <v>0</v>
      </c>
      <c r="AO163" s="44">
        <f t="shared" si="7"/>
        <v>0</v>
      </c>
      <c r="AP163" s="44">
        <f t="shared" si="7"/>
        <v>0</v>
      </c>
      <c r="AQ163" s="44">
        <f t="shared" si="7"/>
        <v>0</v>
      </c>
      <c r="AR163" s="44">
        <f t="shared" si="7"/>
        <v>0</v>
      </c>
      <c r="AS163" s="44">
        <f t="shared" si="7"/>
        <v>0</v>
      </c>
      <c r="AT163" s="44">
        <f t="shared" si="7"/>
        <v>0</v>
      </c>
      <c r="AU163" s="44">
        <f t="shared" si="7"/>
        <v>0</v>
      </c>
      <c r="AV163" s="44">
        <f t="shared" si="7"/>
        <v>0</v>
      </c>
      <c r="AW163" s="44">
        <f t="shared" si="7"/>
        <v>0</v>
      </c>
      <c r="AX163" s="44">
        <f t="shared" si="7"/>
        <v>0</v>
      </c>
      <c r="AY163" s="44">
        <f t="shared" si="7"/>
        <v>0</v>
      </c>
      <c r="AZ163" s="44">
        <f t="shared" si="7"/>
        <v>0</v>
      </c>
      <c r="BA163" s="44">
        <f t="shared" si="7"/>
        <v>1</v>
      </c>
      <c r="BB163" s="44">
        <f t="shared" si="7"/>
        <v>1</v>
      </c>
      <c r="BC163" s="44">
        <f t="shared" si="7"/>
        <v>0</v>
      </c>
      <c r="BD163" s="44">
        <f t="shared" si="7"/>
        <v>0</v>
      </c>
      <c r="BE163" s="44">
        <f t="shared" si="7"/>
        <v>0</v>
      </c>
      <c r="BF163" s="44">
        <f t="shared" si="7"/>
        <v>0</v>
      </c>
      <c r="BG163" s="44">
        <f t="shared" si="7"/>
        <v>1</v>
      </c>
      <c r="BH163" s="44">
        <f t="shared" si="7"/>
        <v>1</v>
      </c>
      <c r="BI163" s="44">
        <f t="shared" si="7"/>
        <v>0</v>
      </c>
      <c r="BJ163" s="44">
        <f t="shared" si="7"/>
        <v>0</v>
      </c>
      <c r="BK163" s="44">
        <f t="shared" si="7"/>
        <v>0</v>
      </c>
      <c r="BL163" s="44">
        <f t="shared" si="7"/>
        <v>0</v>
      </c>
      <c r="BM163" s="44">
        <f t="shared" si="7"/>
        <v>0</v>
      </c>
      <c r="BN163" s="44">
        <f t="shared" si="7"/>
        <v>0</v>
      </c>
      <c r="BO163" s="44">
        <f t="shared" si="7"/>
        <v>0</v>
      </c>
      <c r="BP163" s="44">
        <f t="shared" si="7"/>
        <v>0</v>
      </c>
      <c r="BQ163" s="44">
        <f t="shared" si="7"/>
        <v>0</v>
      </c>
      <c r="BR163" s="44">
        <f t="shared" si="7"/>
        <v>0</v>
      </c>
      <c r="BS163" s="44">
        <f t="shared" si="7"/>
        <v>0</v>
      </c>
      <c r="BT163" s="44">
        <f t="shared" ref="BT163:CE163" si="8">SUM(BT153:BT162)/2</f>
        <v>0</v>
      </c>
      <c r="BU163" s="44">
        <f t="shared" si="8"/>
        <v>0</v>
      </c>
      <c r="BV163" s="44">
        <f t="shared" si="8"/>
        <v>0</v>
      </c>
      <c r="BW163" s="44">
        <f t="shared" si="8"/>
        <v>0</v>
      </c>
      <c r="BX163" s="44">
        <f t="shared" si="8"/>
        <v>0</v>
      </c>
      <c r="BY163" s="44">
        <f t="shared" si="8"/>
        <v>0</v>
      </c>
      <c r="BZ163" s="44">
        <f t="shared" si="8"/>
        <v>0</v>
      </c>
      <c r="CA163" s="44">
        <f t="shared" si="8"/>
        <v>0</v>
      </c>
      <c r="CB163" s="44">
        <f t="shared" si="8"/>
        <v>0</v>
      </c>
      <c r="CC163" s="44">
        <f t="shared" si="8"/>
        <v>0</v>
      </c>
      <c r="CD163" s="44">
        <f t="shared" si="8"/>
        <v>0</v>
      </c>
      <c r="CE163" s="61">
        <f t="shared" si="8"/>
        <v>0</v>
      </c>
      <c r="CF163" s="64">
        <f t="shared" si="4"/>
        <v>5</v>
      </c>
    </row>
    <row r="164" spans="2:84" ht="13.9" customHeight="1" x14ac:dyDescent="0.25">
      <c r="B164" s="73" t="s">
        <v>8</v>
      </c>
      <c r="C164" s="75" t="s">
        <v>6</v>
      </c>
      <c r="D164" s="75" t="s">
        <v>4</v>
      </c>
      <c r="E164" s="75" t="s">
        <v>2</v>
      </c>
      <c r="F164" s="68" t="s">
        <v>1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1</v>
      </c>
      <c r="BG164" s="5">
        <v>0</v>
      </c>
      <c r="BH164" s="5">
        <v>1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60">
        <v>0</v>
      </c>
      <c r="CF164" s="64">
        <f t="shared" si="4"/>
        <v>1</v>
      </c>
    </row>
    <row r="165" spans="2:84" ht="26.25" customHeight="1" x14ac:dyDescent="0.25">
      <c r="B165" s="74"/>
      <c r="C165" s="76"/>
      <c r="D165" s="76"/>
      <c r="E165" s="76"/>
      <c r="F165" s="67" t="s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1</v>
      </c>
      <c r="BG165" s="5">
        <v>0</v>
      </c>
      <c r="BH165" s="5">
        <v>1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60">
        <v>0</v>
      </c>
      <c r="CF165" s="64">
        <f t="shared" si="4"/>
        <v>1</v>
      </c>
    </row>
    <row r="166" spans="2:84" s="2" customFormat="1" ht="21" customHeight="1" x14ac:dyDescent="0.2">
      <c r="B166" s="80" t="s">
        <v>219</v>
      </c>
      <c r="C166" s="80"/>
      <c r="D166" s="80"/>
      <c r="E166" s="80"/>
      <c r="F166" s="80"/>
      <c r="G166" s="66">
        <f>SUM(G164:G165)/2</f>
        <v>0</v>
      </c>
      <c r="H166" s="44">
        <f t="shared" ref="H166:BS166" si="9">SUM(H164:H165)/2</f>
        <v>0</v>
      </c>
      <c r="I166" s="44">
        <f t="shared" si="9"/>
        <v>0</v>
      </c>
      <c r="J166" s="44">
        <f t="shared" si="9"/>
        <v>0</v>
      </c>
      <c r="K166" s="44">
        <f t="shared" si="9"/>
        <v>0</v>
      </c>
      <c r="L166" s="44">
        <f t="shared" si="9"/>
        <v>0</v>
      </c>
      <c r="M166" s="44">
        <f t="shared" si="9"/>
        <v>0</v>
      </c>
      <c r="N166" s="44">
        <f t="shared" si="9"/>
        <v>0</v>
      </c>
      <c r="O166" s="44">
        <f t="shared" si="9"/>
        <v>0</v>
      </c>
      <c r="P166" s="44">
        <f t="shared" si="9"/>
        <v>0</v>
      </c>
      <c r="Q166" s="44">
        <f t="shared" si="9"/>
        <v>0</v>
      </c>
      <c r="R166" s="44">
        <f t="shared" si="9"/>
        <v>0</v>
      </c>
      <c r="S166" s="44">
        <f t="shared" si="9"/>
        <v>0</v>
      </c>
      <c r="T166" s="44">
        <f t="shared" si="9"/>
        <v>0</v>
      </c>
      <c r="U166" s="44">
        <f t="shared" si="9"/>
        <v>0</v>
      </c>
      <c r="V166" s="44">
        <f t="shared" si="9"/>
        <v>0</v>
      </c>
      <c r="W166" s="44">
        <f t="shared" si="9"/>
        <v>0</v>
      </c>
      <c r="X166" s="44">
        <f t="shared" si="9"/>
        <v>0</v>
      </c>
      <c r="Y166" s="44">
        <f t="shared" si="9"/>
        <v>0</v>
      </c>
      <c r="Z166" s="44">
        <f t="shared" si="9"/>
        <v>0</v>
      </c>
      <c r="AA166" s="44">
        <f t="shared" si="9"/>
        <v>0</v>
      </c>
      <c r="AB166" s="44">
        <f t="shared" si="9"/>
        <v>0</v>
      </c>
      <c r="AC166" s="44">
        <f t="shared" si="9"/>
        <v>0</v>
      </c>
      <c r="AD166" s="44">
        <f t="shared" si="9"/>
        <v>0</v>
      </c>
      <c r="AE166" s="44">
        <f t="shared" si="9"/>
        <v>0</v>
      </c>
      <c r="AF166" s="44">
        <f t="shared" si="9"/>
        <v>0</v>
      </c>
      <c r="AG166" s="44">
        <f t="shared" si="9"/>
        <v>0</v>
      </c>
      <c r="AH166" s="44">
        <f t="shared" si="9"/>
        <v>0</v>
      </c>
      <c r="AI166" s="44">
        <f t="shared" si="9"/>
        <v>0</v>
      </c>
      <c r="AJ166" s="44">
        <f t="shared" si="9"/>
        <v>0</v>
      </c>
      <c r="AK166" s="44">
        <f t="shared" si="9"/>
        <v>0</v>
      </c>
      <c r="AL166" s="44">
        <f t="shared" si="9"/>
        <v>0</v>
      </c>
      <c r="AM166" s="44">
        <f t="shared" si="9"/>
        <v>0</v>
      </c>
      <c r="AN166" s="44">
        <f t="shared" si="9"/>
        <v>0</v>
      </c>
      <c r="AO166" s="44">
        <f t="shared" si="9"/>
        <v>0</v>
      </c>
      <c r="AP166" s="44">
        <f t="shared" si="9"/>
        <v>0</v>
      </c>
      <c r="AQ166" s="44">
        <f t="shared" si="9"/>
        <v>0</v>
      </c>
      <c r="AR166" s="44">
        <f t="shared" si="9"/>
        <v>0</v>
      </c>
      <c r="AS166" s="44">
        <f t="shared" si="9"/>
        <v>0</v>
      </c>
      <c r="AT166" s="44">
        <f t="shared" si="9"/>
        <v>0</v>
      </c>
      <c r="AU166" s="44">
        <f t="shared" si="9"/>
        <v>0</v>
      </c>
      <c r="AV166" s="44">
        <f t="shared" si="9"/>
        <v>0</v>
      </c>
      <c r="AW166" s="44">
        <f t="shared" si="9"/>
        <v>0</v>
      </c>
      <c r="AX166" s="44">
        <f t="shared" si="9"/>
        <v>0</v>
      </c>
      <c r="AY166" s="44">
        <f t="shared" si="9"/>
        <v>0</v>
      </c>
      <c r="AZ166" s="44">
        <f t="shared" si="9"/>
        <v>0</v>
      </c>
      <c r="BA166" s="44">
        <f t="shared" si="9"/>
        <v>0</v>
      </c>
      <c r="BB166" s="44">
        <f t="shared" si="9"/>
        <v>0</v>
      </c>
      <c r="BC166" s="44">
        <f t="shared" si="9"/>
        <v>0</v>
      </c>
      <c r="BD166" s="44">
        <f t="shared" si="9"/>
        <v>0</v>
      </c>
      <c r="BE166" s="44">
        <f t="shared" si="9"/>
        <v>0</v>
      </c>
      <c r="BF166" s="44">
        <f t="shared" si="9"/>
        <v>1</v>
      </c>
      <c r="BG166" s="44">
        <f t="shared" si="9"/>
        <v>0</v>
      </c>
      <c r="BH166" s="44">
        <f t="shared" si="9"/>
        <v>1</v>
      </c>
      <c r="BI166" s="44">
        <f t="shared" si="9"/>
        <v>0</v>
      </c>
      <c r="BJ166" s="44">
        <f t="shared" si="9"/>
        <v>0</v>
      </c>
      <c r="BK166" s="44">
        <f t="shared" si="9"/>
        <v>0</v>
      </c>
      <c r="BL166" s="44">
        <f t="shared" si="9"/>
        <v>0</v>
      </c>
      <c r="BM166" s="44">
        <f t="shared" si="9"/>
        <v>0</v>
      </c>
      <c r="BN166" s="44">
        <f t="shared" si="9"/>
        <v>0</v>
      </c>
      <c r="BO166" s="44">
        <f t="shared" si="9"/>
        <v>0</v>
      </c>
      <c r="BP166" s="44">
        <f t="shared" si="9"/>
        <v>0</v>
      </c>
      <c r="BQ166" s="44">
        <f t="shared" si="9"/>
        <v>0</v>
      </c>
      <c r="BR166" s="44">
        <f t="shared" si="9"/>
        <v>0</v>
      </c>
      <c r="BS166" s="44">
        <f t="shared" si="9"/>
        <v>0</v>
      </c>
      <c r="BT166" s="44">
        <f t="shared" ref="BT166:CE166" si="10">SUM(BT164:BT165)/2</f>
        <v>0</v>
      </c>
      <c r="BU166" s="44">
        <f t="shared" si="10"/>
        <v>0</v>
      </c>
      <c r="BV166" s="44">
        <f t="shared" si="10"/>
        <v>0</v>
      </c>
      <c r="BW166" s="44">
        <f t="shared" si="10"/>
        <v>0</v>
      </c>
      <c r="BX166" s="44">
        <f t="shared" si="10"/>
        <v>0</v>
      </c>
      <c r="BY166" s="44">
        <f t="shared" si="10"/>
        <v>0</v>
      </c>
      <c r="BZ166" s="44">
        <f t="shared" si="10"/>
        <v>0</v>
      </c>
      <c r="CA166" s="44">
        <f t="shared" si="10"/>
        <v>0</v>
      </c>
      <c r="CB166" s="44">
        <f t="shared" si="10"/>
        <v>0</v>
      </c>
      <c r="CC166" s="44">
        <f t="shared" si="10"/>
        <v>0</v>
      </c>
      <c r="CD166" s="44">
        <f t="shared" si="10"/>
        <v>0</v>
      </c>
      <c r="CE166" s="61">
        <f t="shared" si="10"/>
        <v>0</v>
      </c>
      <c r="CF166" s="58">
        <f t="shared" si="4"/>
        <v>1</v>
      </c>
    </row>
    <row r="167" spans="2:84" s="2" customFormat="1" ht="27" customHeight="1" thickBot="1" x14ac:dyDescent="0.25">
      <c r="B167" s="79" t="s">
        <v>218</v>
      </c>
      <c r="C167" s="79"/>
      <c r="D167" s="79"/>
      <c r="E167" s="79"/>
      <c r="F167" s="79"/>
      <c r="G167" s="65">
        <f>SUM(G166+G163+G152+G95)</f>
        <v>1</v>
      </c>
      <c r="H167" s="7">
        <f t="shared" ref="H167:BS167" si="11">SUM(H166+H163+H152+H95)</f>
        <v>1</v>
      </c>
      <c r="I167" s="7">
        <f t="shared" si="11"/>
        <v>2</v>
      </c>
      <c r="J167" s="7">
        <f t="shared" si="11"/>
        <v>1</v>
      </c>
      <c r="K167" s="7">
        <f t="shared" si="11"/>
        <v>1</v>
      </c>
      <c r="L167" s="7">
        <f t="shared" si="11"/>
        <v>2</v>
      </c>
      <c r="M167" s="7">
        <f t="shared" si="11"/>
        <v>2</v>
      </c>
      <c r="N167" s="7">
        <f t="shared" si="11"/>
        <v>2</v>
      </c>
      <c r="O167" s="7">
        <f t="shared" si="11"/>
        <v>2</v>
      </c>
      <c r="P167" s="7">
        <f t="shared" si="11"/>
        <v>1</v>
      </c>
      <c r="Q167" s="7">
        <f t="shared" si="11"/>
        <v>3</v>
      </c>
      <c r="R167" s="7">
        <f t="shared" si="11"/>
        <v>1</v>
      </c>
      <c r="S167" s="7">
        <f t="shared" si="11"/>
        <v>1</v>
      </c>
      <c r="T167" s="7">
        <f t="shared" si="11"/>
        <v>1</v>
      </c>
      <c r="U167" s="7">
        <f t="shared" si="11"/>
        <v>1</v>
      </c>
      <c r="V167" s="7">
        <f t="shared" si="11"/>
        <v>1</v>
      </c>
      <c r="W167" s="7">
        <f t="shared" si="11"/>
        <v>1</v>
      </c>
      <c r="X167" s="7">
        <f t="shared" si="11"/>
        <v>4</v>
      </c>
      <c r="Y167" s="7">
        <f t="shared" si="11"/>
        <v>3</v>
      </c>
      <c r="Z167" s="7">
        <f t="shared" si="11"/>
        <v>3</v>
      </c>
      <c r="AA167" s="7">
        <f t="shared" si="11"/>
        <v>2</v>
      </c>
      <c r="AB167" s="7">
        <f t="shared" si="11"/>
        <v>2</v>
      </c>
      <c r="AC167" s="7">
        <f t="shared" si="11"/>
        <v>2</v>
      </c>
      <c r="AD167" s="7">
        <f t="shared" si="11"/>
        <v>1</v>
      </c>
      <c r="AE167" s="7">
        <f t="shared" si="11"/>
        <v>1</v>
      </c>
      <c r="AF167" s="7">
        <f t="shared" si="11"/>
        <v>1</v>
      </c>
      <c r="AG167" s="7">
        <f t="shared" si="11"/>
        <v>5</v>
      </c>
      <c r="AH167" s="7">
        <f t="shared" si="11"/>
        <v>7</v>
      </c>
      <c r="AI167" s="7">
        <f t="shared" si="11"/>
        <v>1</v>
      </c>
      <c r="AJ167" s="7">
        <f t="shared" si="11"/>
        <v>8</v>
      </c>
      <c r="AK167" s="7">
        <f t="shared" si="11"/>
        <v>2</v>
      </c>
      <c r="AL167" s="7">
        <f t="shared" si="11"/>
        <v>2</v>
      </c>
      <c r="AM167" s="7">
        <f t="shared" si="11"/>
        <v>2</v>
      </c>
      <c r="AN167" s="7">
        <f t="shared" si="11"/>
        <v>1</v>
      </c>
      <c r="AO167" s="7">
        <f t="shared" si="11"/>
        <v>3</v>
      </c>
      <c r="AP167" s="7">
        <f t="shared" si="11"/>
        <v>1</v>
      </c>
      <c r="AQ167" s="7">
        <f t="shared" si="11"/>
        <v>1</v>
      </c>
      <c r="AR167" s="7">
        <f t="shared" si="11"/>
        <v>3</v>
      </c>
      <c r="AS167" s="7">
        <f t="shared" si="11"/>
        <v>3</v>
      </c>
      <c r="AT167" s="7">
        <f t="shared" si="11"/>
        <v>2</v>
      </c>
      <c r="AU167" s="7">
        <f t="shared" si="11"/>
        <v>2</v>
      </c>
      <c r="AV167" s="7">
        <f t="shared" si="11"/>
        <v>2</v>
      </c>
      <c r="AW167" s="7">
        <f t="shared" si="11"/>
        <v>2</v>
      </c>
      <c r="AX167" s="7">
        <f t="shared" si="11"/>
        <v>5</v>
      </c>
      <c r="AY167" s="7">
        <f t="shared" si="11"/>
        <v>1</v>
      </c>
      <c r="AZ167" s="7">
        <f t="shared" si="11"/>
        <v>6</v>
      </c>
      <c r="BA167" s="7">
        <f t="shared" si="11"/>
        <v>2</v>
      </c>
      <c r="BB167" s="7">
        <f t="shared" si="11"/>
        <v>2</v>
      </c>
      <c r="BC167" s="7">
        <f t="shared" si="11"/>
        <v>1</v>
      </c>
      <c r="BD167" s="7">
        <f t="shared" si="11"/>
        <v>1</v>
      </c>
      <c r="BE167" s="7">
        <f t="shared" si="11"/>
        <v>2</v>
      </c>
      <c r="BF167" s="7">
        <f t="shared" si="11"/>
        <v>2</v>
      </c>
      <c r="BG167" s="7">
        <f t="shared" si="11"/>
        <v>2</v>
      </c>
      <c r="BH167" s="7">
        <f t="shared" si="11"/>
        <v>4</v>
      </c>
      <c r="BI167" s="7">
        <f t="shared" si="11"/>
        <v>3</v>
      </c>
      <c r="BJ167" s="7">
        <f t="shared" si="11"/>
        <v>1</v>
      </c>
      <c r="BK167" s="7">
        <f t="shared" si="11"/>
        <v>2</v>
      </c>
      <c r="BL167" s="7">
        <f t="shared" si="11"/>
        <v>6</v>
      </c>
      <c r="BM167" s="7">
        <f t="shared" si="11"/>
        <v>1</v>
      </c>
      <c r="BN167" s="7">
        <f t="shared" si="11"/>
        <v>1</v>
      </c>
      <c r="BO167" s="7">
        <f t="shared" si="11"/>
        <v>1</v>
      </c>
      <c r="BP167" s="7">
        <f t="shared" si="11"/>
        <v>3</v>
      </c>
      <c r="BQ167" s="7">
        <f t="shared" si="11"/>
        <v>1</v>
      </c>
      <c r="BR167" s="7">
        <f t="shared" si="11"/>
        <v>1</v>
      </c>
      <c r="BS167" s="7">
        <f t="shared" si="11"/>
        <v>4</v>
      </c>
      <c r="BT167" s="7">
        <f t="shared" ref="BT167:CE167" si="12">SUM(BT166+BT163+BT152+BT95)</f>
        <v>1</v>
      </c>
      <c r="BU167" s="7">
        <f t="shared" si="12"/>
        <v>5</v>
      </c>
      <c r="BV167" s="7">
        <f t="shared" si="12"/>
        <v>2</v>
      </c>
      <c r="BW167" s="7">
        <f t="shared" si="12"/>
        <v>2</v>
      </c>
      <c r="BX167" s="7">
        <f t="shared" si="12"/>
        <v>3</v>
      </c>
      <c r="BY167" s="7">
        <f t="shared" si="12"/>
        <v>1</v>
      </c>
      <c r="BZ167" s="7">
        <f t="shared" si="12"/>
        <v>4</v>
      </c>
      <c r="CA167" s="7">
        <f t="shared" si="12"/>
        <v>1</v>
      </c>
      <c r="CB167" s="7">
        <f t="shared" si="12"/>
        <v>3</v>
      </c>
      <c r="CC167" s="7">
        <f t="shared" si="12"/>
        <v>4</v>
      </c>
      <c r="CD167" s="7">
        <f t="shared" si="12"/>
        <v>4</v>
      </c>
      <c r="CE167" s="62">
        <f t="shared" si="12"/>
        <v>4</v>
      </c>
      <c r="CF167" s="59">
        <f>SUM(G167:CE167)/2</f>
        <v>88</v>
      </c>
    </row>
    <row r="168" spans="2:84" x14ac:dyDescent="0.25">
      <c r="B168" s="10" t="s">
        <v>227</v>
      </c>
      <c r="CF168" s="57"/>
    </row>
    <row r="169" spans="2:84" x14ac:dyDescent="0.25">
      <c r="B169" s="10"/>
    </row>
    <row r="170" spans="2:84" x14ac:dyDescent="0.25">
      <c r="B170" s="11" t="s">
        <v>228</v>
      </c>
    </row>
    <row r="171" spans="2:84" x14ac:dyDescent="0.25">
      <c r="B171" s="12" t="s">
        <v>229</v>
      </c>
    </row>
  </sheetData>
  <mergeCells count="152">
    <mergeCell ref="B1:O1"/>
    <mergeCell ref="B2:O2"/>
    <mergeCell ref="B3:O3"/>
    <mergeCell ref="B9:B12"/>
    <mergeCell ref="C9:C12"/>
    <mergeCell ref="D9:D12"/>
    <mergeCell ref="E9:E12"/>
    <mergeCell ref="F9:F12"/>
    <mergeCell ref="B7:CF8"/>
    <mergeCell ref="BA11:BB11"/>
    <mergeCell ref="BC11:BE11"/>
    <mergeCell ref="BF11:BH11"/>
    <mergeCell ref="BI11:BL11"/>
    <mergeCell ref="BM11:BP11"/>
    <mergeCell ref="BQ11:BR11"/>
    <mergeCell ref="BS11:BU11"/>
    <mergeCell ref="BV11:BW11"/>
    <mergeCell ref="BX11:BZ11"/>
    <mergeCell ref="CA11:CC11"/>
    <mergeCell ref="CD11:CE11"/>
    <mergeCell ref="CF9:CF12"/>
    <mergeCell ref="B167:F167"/>
    <mergeCell ref="B166:F166"/>
    <mergeCell ref="B163:F163"/>
    <mergeCell ref="B152:F152"/>
    <mergeCell ref="B95:F95"/>
    <mergeCell ref="G9:CE9"/>
    <mergeCell ref="G10:CE10"/>
    <mergeCell ref="G11:I11"/>
    <mergeCell ref="J11:L11"/>
    <mergeCell ref="M11:N11"/>
    <mergeCell ref="O11:Q11"/>
    <mergeCell ref="R11:S11"/>
    <mergeCell ref="T11:X11"/>
    <mergeCell ref="Y11:Z11"/>
    <mergeCell ref="AA11:AB11"/>
    <mergeCell ref="AC11:AG11"/>
    <mergeCell ref="AH11:AJ11"/>
    <mergeCell ref="AK11:AL11"/>
    <mergeCell ref="AM11:AO11"/>
    <mergeCell ref="AP11:AQ11"/>
    <mergeCell ref="AR11:AS11"/>
    <mergeCell ref="AT11:AU11"/>
    <mergeCell ref="AV11:AW11"/>
    <mergeCell ref="AX11:AZ11"/>
    <mergeCell ref="B13:B94"/>
    <mergeCell ref="C13:C94"/>
    <mergeCell ref="D13:D22"/>
    <mergeCell ref="E13:E14"/>
    <mergeCell ref="E15:E16"/>
    <mergeCell ref="E17:E18"/>
    <mergeCell ref="E19:E20"/>
    <mergeCell ref="E21:E22"/>
    <mergeCell ref="D23:D32"/>
    <mergeCell ref="E23:E25"/>
    <mergeCell ref="E26:E28"/>
    <mergeCell ref="E29:E30"/>
    <mergeCell ref="E31:E32"/>
    <mergeCell ref="D33:D38"/>
    <mergeCell ref="E33:E34"/>
    <mergeCell ref="E35:E36"/>
    <mergeCell ref="E37:E38"/>
    <mergeCell ref="D39:D52"/>
    <mergeCell ref="E39:E40"/>
    <mergeCell ref="E41:E42"/>
    <mergeCell ref="E43:E44"/>
    <mergeCell ref="E45:E46"/>
    <mergeCell ref="E47:E48"/>
    <mergeCell ref="E49:E50"/>
    <mergeCell ref="E51:E52"/>
    <mergeCell ref="D53:D69"/>
    <mergeCell ref="E53:E54"/>
    <mergeCell ref="E55:E56"/>
    <mergeCell ref="E57:E60"/>
    <mergeCell ref="E61:E62"/>
    <mergeCell ref="E63:E64"/>
    <mergeCell ref="E65:E66"/>
    <mergeCell ref="E67:E69"/>
    <mergeCell ref="D70:D77"/>
    <mergeCell ref="E70:E71"/>
    <mergeCell ref="E72:E73"/>
    <mergeCell ref="E74:E75"/>
    <mergeCell ref="E76:E77"/>
    <mergeCell ref="D78:D80"/>
    <mergeCell ref="E78:E80"/>
    <mergeCell ref="D81:D84"/>
    <mergeCell ref="E81:E82"/>
    <mergeCell ref="E83:E84"/>
    <mergeCell ref="D85:D86"/>
    <mergeCell ref="E85:E86"/>
    <mergeCell ref="D87:D94"/>
    <mergeCell ref="E87:E88"/>
    <mergeCell ref="E89:E90"/>
    <mergeCell ref="E91:E92"/>
    <mergeCell ref="E93:E94"/>
    <mergeCell ref="B96:B151"/>
    <mergeCell ref="C96:C147"/>
    <mergeCell ref="D96:D99"/>
    <mergeCell ref="E96:E97"/>
    <mergeCell ref="E98:E99"/>
    <mergeCell ref="D100:D104"/>
    <mergeCell ref="E100:E102"/>
    <mergeCell ref="E103:E104"/>
    <mergeCell ref="E118:E119"/>
    <mergeCell ref="D105:D108"/>
    <mergeCell ref="E105:E106"/>
    <mergeCell ref="E107:E108"/>
    <mergeCell ref="E127:E129"/>
    <mergeCell ref="D109:D119"/>
    <mergeCell ref="E109:E113"/>
    <mergeCell ref="E114:E115"/>
    <mergeCell ref="E116:E117"/>
    <mergeCell ref="D140:D143"/>
    <mergeCell ref="E140:E141"/>
    <mergeCell ref="E142:E143"/>
    <mergeCell ref="D144:D145"/>
    <mergeCell ref="E144:E145"/>
    <mergeCell ref="D146:D147"/>
    <mergeCell ref="E146:E147"/>
    <mergeCell ref="E120:E122"/>
    <mergeCell ref="E123:E124"/>
    <mergeCell ref="E125:E126"/>
    <mergeCell ref="E130:E131"/>
    <mergeCell ref="D132:D135"/>
    <mergeCell ref="E132:E133"/>
    <mergeCell ref="E134:E135"/>
    <mergeCell ref="D120:D131"/>
    <mergeCell ref="D136:D137"/>
    <mergeCell ref="E136:E137"/>
    <mergeCell ref="D138:D139"/>
    <mergeCell ref="E138:E139"/>
    <mergeCell ref="B164:B165"/>
    <mergeCell ref="C164:C165"/>
    <mergeCell ref="D164:D165"/>
    <mergeCell ref="E164:E165"/>
    <mergeCell ref="C148:C151"/>
    <mergeCell ref="D148:D149"/>
    <mergeCell ref="E148:E149"/>
    <mergeCell ref="D150:D151"/>
    <mergeCell ref="E150:E151"/>
    <mergeCell ref="B153:B162"/>
    <mergeCell ref="C153:C162"/>
    <mergeCell ref="D153:D154"/>
    <mergeCell ref="D157:D158"/>
    <mergeCell ref="D161:D162"/>
    <mergeCell ref="E153:E154"/>
    <mergeCell ref="D155:D156"/>
    <mergeCell ref="E155:E156"/>
    <mergeCell ref="E157:E158"/>
    <mergeCell ref="D159:D160"/>
    <mergeCell ref="E159:E160"/>
    <mergeCell ref="E161:E16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K22" sqref="K22"/>
    </sheetView>
  </sheetViews>
  <sheetFormatPr baseColWidth="10" defaultColWidth="10.7109375" defaultRowHeight="15" x14ac:dyDescent="0.25"/>
  <cols>
    <col min="1" max="16384" width="10.7109375" style="1"/>
  </cols>
  <sheetData>
    <row r="1" spans="1:10" ht="20.25" x14ac:dyDescent="0.3">
      <c r="A1" s="9"/>
      <c r="B1" s="87" t="s">
        <v>223</v>
      </c>
      <c r="C1" s="87"/>
      <c r="D1" s="87"/>
      <c r="E1" s="87"/>
      <c r="F1" s="87"/>
      <c r="G1" s="87"/>
      <c r="H1" s="87"/>
      <c r="I1" s="87"/>
      <c r="J1" s="13"/>
    </row>
    <row r="2" spans="1:10" ht="18.75" x14ac:dyDescent="0.3">
      <c r="A2" s="9"/>
      <c r="B2" s="88" t="s">
        <v>224</v>
      </c>
      <c r="C2" s="88"/>
      <c r="D2" s="88"/>
      <c r="E2" s="88"/>
      <c r="F2" s="88"/>
      <c r="G2" s="88"/>
      <c r="H2" s="88"/>
      <c r="I2" s="88"/>
      <c r="J2" s="14"/>
    </row>
    <row r="3" spans="1:10" ht="18.75" x14ac:dyDescent="0.3">
      <c r="A3" s="9"/>
      <c r="B3" s="88" t="s">
        <v>225</v>
      </c>
      <c r="C3" s="88"/>
      <c r="D3" s="88"/>
      <c r="E3" s="88"/>
      <c r="F3" s="88"/>
      <c r="G3" s="88"/>
      <c r="H3" s="88"/>
      <c r="I3" s="88"/>
      <c r="J3" s="14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8" spans="1:10" ht="74.650000000000006" customHeight="1" x14ac:dyDescent="0.25">
      <c r="B8" s="110" t="s">
        <v>231</v>
      </c>
      <c r="C8" s="110"/>
      <c r="D8" s="110"/>
      <c r="E8" s="110"/>
      <c r="F8" s="110"/>
      <c r="G8" s="110"/>
      <c r="H8" s="110"/>
      <c r="I8" s="110"/>
    </row>
    <row r="9" spans="1:10" x14ac:dyDescent="0.25">
      <c r="B9" s="111" t="s">
        <v>134</v>
      </c>
      <c r="C9" s="104" t="s">
        <v>5</v>
      </c>
      <c r="D9" s="104" t="s">
        <v>3</v>
      </c>
      <c r="E9" s="104" t="s">
        <v>114</v>
      </c>
      <c r="F9" s="100" t="s">
        <v>113</v>
      </c>
      <c r="G9" s="100"/>
      <c r="H9" s="100"/>
      <c r="I9" s="101"/>
      <c r="J9" s="45"/>
    </row>
    <row r="10" spans="1:10" x14ac:dyDescent="0.25">
      <c r="B10" s="112"/>
      <c r="C10" s="105"/>
      <c r="D10" s="105"/>
      <c r="E10" s="105"/>
      <c r="F10" s="102" t="s">
        <v>112</v>
      </c>
      <c r="G10" s="102"/>
      <c r="H10" s="102"/>
      <c r="I10" s="103"/>
      <c r="J10" s="45"/>
    </row>
    <row r="11" spans="1:10" ht="72" x14ac:dyDescent="0.25">
      <c r="B11" s="112"/>
      <c r="C11" s="105"/>
      <c r="D11" s="105"/>
      <c r="E11" s="105"/>
      <c r="F11" s="46" t="s">
        <v>137</v>
      </c>
      <c r="G11" s="46" t="s">
        <v>136</v>
      </c>
      <c r="H11" s="46" t="s">
        <v>135</v>
      </c>
      <c r="I11" s="49" t="s">
        <v>0</v>
      </c>
      <c r="J11" s="45"/>
    </row>
    <row r="12" spans="1:10" ht="13.9" customHeight="1" x14ac:dyDescent="0.25">
      <c r="B12" s="107" t="s">
        <v>133</v>
      </c>
      <c r="C12" s="106" t="s">
        <v>52</v>
      </c>
      <c r="D12" s="106" t="s">
        <v>50</v>
      </c>
      <c r="E12" s="47" t="s">
        <v>6</v>
      </c>
      <c r="F12" s="48">
        <v>0</v>
      </c>
      <c r="G12" s="48">
        <v>0</v>
      </c>
      <c r="H12" s="48">
        <v>1</v>
      </c>
      <c r="I12" s="50">
        <v>1</v>
      </c>
      <c r="J12" s="45"/>
    </row>
    <row r="13" spans="1:10" x14ac:dyDescent="0.25">
      <c r="B13" s="107"/>
      <c r="C13" s="106"/>
      <c r="D13" s="106"/>
      <c r="E13" s="47" t="s">
        <v>0</v>
      </c>
      <c r="F13" s="48">
        <v>0</v>
      </c>
      <c r="G13" s="48">
        <v>0</v>
      </c>
      <c r="H13" s="48">
        <v>1</v>
      </c>
      <c r="I13" s="50">
        <v>1</v>
      </c>
      <c r="J13" s="45"/>
    </row>
    <row r="14" spans="1:10" ht="13.9" customHeight="1" x14ac:dyDescent="0.25">
      <c r="B14" s="107"/>
      <c r="C14" s="106" t="s">
        <v>49</v>
      </c>
      <c r="D14" s="106" t="s">
        <v>47</v>
      </c>
      <c r="E14" s="47" t="s">
        <v>6</v>
      </c>
      <c r="F14" s="48">
        <v>0</v>
      </c>
      <c r="G14" s="48">
        <v>1</v>
      </c>
      <c r="H14" s="48">
        <v>0</v>
      </c>
      <c r="I14" s="50">
        <v>1</v>
      </c>
      <c r="J14" s="45"/>
    </row>
    <row r="15" spans="1:10" x14ac:dyDescent="0.25">
      <c r="B15" s="107"/>
      <c r="C15" s="106"/>
      <c r="D15" s="106"/>
      <c r="E15" s="47" t="s">
        <v>0</v>
      </c>
      <c r="F15" s="48">
        <v>0</v>
      </c>
      <c r="G15" s="48">
        <v>1</v>
      </c>
      <c r="H15" s="48">
        <v>0</v>
      </c>
      <c r="I15" s="50">
        <v>1</v>
      </c>
      <c r="J15" s="45"/>
    </row>
    <row r="16" spans="1:10" x14ac:dyDescent="0.25">
      <c r="B16" s="107"/>
      <c r="C16" s="106"/>
      <c r="D16" s="106" t="s">
        <v>49</v>
      </c>
      <c r="E16" s="47" t="s">
        <v>53</v>
      </c>
      <c r="F16" s="48">
        <v>0</v>
      </c>
      <c r="G16" s="48">
        <v>0</v>
      </c>
      <c r="H16" s="48">
        <v>2</v>
      </c>
      <c r="I16" s="50">
        <v>2</v>
      </c>
      <c r="J16" s="45"/>
    </row>
    <row r="17" spans="2:10" x14ac:dyDescent="0.25">
      <c r="B17" s="107"/>
      <c r="C17" s="106"/>
      <c r="D17" s="106"/>
      <c r="E17" s="47" t="s">
        <v>6</v>
      </c>
      <c r="F17" s="48">
        <v>1</v>
      </c>
      <c r="G17" s="48">
        <v>0</v>
      </c>
      <c r="H17" s="48">
        <v>1</v>
      </c>
      <c r="I17" s="50">
        <v>2</v>
      </c>
      <c r="J17" s="45"/>
    </row>
    <row r="18" spans="2:10" x14ac:dyDescent="0.25">
      <c r="B18" s="107"/>
      <c r="C18" s="106"/>
      <c r="D18" s="106"/>
      <c r="E18" s="47" t="s">
        <v>0</v>
      </c>
      <c r="F18" s="48">
        <v>1</v>
      </c>
      <c r="G18" s="48">
        <v>0</v>
      </c>
      <c r="H18" s="48">
        <v>3</v>
      </c>
      <c r="I18" s="50">
        <v>4</v>
      </c>
      <c r="J18" s="45"/>
    </row>
    <row r="19" spans="2:10" ht="13.9" customHeight="1" x14ac:dyDescent="0.25">
      <c r="B19" s="107"/>
      <c r="C19" s="106" t="s">
        <v>46</v>
      </c>
      <c r="D19" s="106" t="s">
        <v>46</v>
      </c>
      <c r="E19" s="47" t="s">
        <v>53</v>
      </c>
      <c r="F19" s="48">
        <v>0</v>
      </c>
      <c r="G19" s="48">
        <v>0</v>
      </c>
      <c r="H19" s="48">
        <v>1</v>
      </c>
      <c r="I19" s="50">
        <v>1</v>
      </c>
      <c r="J19" s="45"/>
    </row>
    <row r="20" spans="2:10" x14ac:dyDescent="0.25">
      <c r="B20" s="107"/>
      <c r="C20" s="106"/>
      <c r="D20" s="106"/>
      <c r="E20" s="47" t="s">
        <v>0</v>
      </c>
      <c r="F20" s="48">
        <v>0</v>
      </c>
      <c r="G20" s="48">
        <v>0</v>
      </c>
      <c r="H20" s="48">
        <v>1</v>
      </c>
      <c r="I20" s="50">
        <v>1</v>
      </c>
      <c r="J20" s="45"/>
    </row>
    <row r="21" spans="2:10" ht="13.9" customHeight="1" x14ac:dyDescent="0.25">
      <c r="B21" s="107"/>
      <c r="C21" s="106" t="s">
        <v>4</v>
      </c>
      <c r="D21" s="106" t="s">
        <v>43</v>
      </c>
      <c r="E21" s="47" t="s">
        <v>6</v>
      </c>
      <c r="F21" s="48">
        <v>0</v>
      </c>
      <c r="G21" s="48">
        <v>0</v>
      </c>
      <c r="H21" s="48">
        <v>1</v>
      </c>
      <c r="I21" s="50">
        <v>1</v>
      </c>
      <c r="J21" s="45"/>
    </row>
    <row r="22" spans="2:10" ht="24" x14ac:dyDescent="0.25">
      <c r="B22" s="107"/>
      <c r="C22" s="106"/>
      <c r="D22" s="106"/>
      <c r="E22" s="47" t="s">
        <v>28</v>
      </c>
      <c r="F22" s="48">
        <v>1</v>
      </c>
      <c r="G22" s="48">
        <v>0</v>
      </c>
      <c r="H22" s="48">
        <v>0</v>
      </c>
      <c r="I22" s="50">
        <v>1</v>
      </c>
      <c r="J22" s="45"/>
    </row>
    <row r="23" spans="2:10" x14ac:dyDescent="0.25">
      <c r="B23" s="107"/>
      <c r="C23" s="106"/>
      <c r="D23" s="106"/>
      <c r="E23" s="47" t="s">
        <v>0</v>
      </c>
      <c r="F23" s="48">
        <v>1</v>
      </c>
      <c r="G23" s="48">
        <v>0</v>
      </c>
      <c r="H23" s="48">
        <v>1</v>
      </c>
      <c r="I23" s="50">
        <v>2</v>
      </c>
      <c r="J23" s="45"/>
    </row>
    <row r="24" spans="2:10" x14ac:dyDescent="0.25">
      <c r="B24" s="107"/>
      <c r="C24" s="106"/>
      <c r="D24" s="106" t="s">
        <v>41</v>
      </c>
      <c r="E24" s="47" t="s">
        <v>53</v>
      </c>
      <c r="F24" s="48">
        <v>0</v>
      </c>
      <c r="G24" s="48">
        <v>0</v>
      </c>
      <c r="H24" s="48">
        <v>2</v>
      </c>
      <c r="I24" s="50">
        <v>2</v>
      </c>
      <c r="J24" s="45"/>
    </row>
    <row r="25" spans="2:10" x14ac:dyDescent="0.25">
      <c r="B25" s="107"/>
      <c r="C25" s="106"/>
      <c r="D25" s="106"/>
      <c r="E25" s="47" t="s">
        <v>6</v>
      </c>
      <c r="F25" s="48">
        <v>0</v>
      </c>
      <c r="G25" s="48">
        <v>0</v>
      </c>
      <c r="H25" s="48">
        <v>2</v>
      </c>
      <c r="I25" s="50">
        <v>2</v>
      </c>
      <c r="J25" s="45"/>
    </row>
    <row r="26" spans="2:10" x14ac:dyDescent="0.25">
      <c r="B26" s="107"/>
      <c r="C26" s="106"/>
      <c r="D26" s="106"/>
      <c r="E26" s="47" t="s">
        <v>0</v>
      </c>
      <c r="F26" s="48">
        <v>0</v>
      </c>
      <c r="G26" s="48">
        <v>0</v>
      </c>
      <c r="H26" s="48">
        <v>4</v>
      </c>
      <c r="I26" s="50">
        <v>4</v>
      </c>
      <c r="J26" s="45"/>
    </row>
    <row r="27" spans="2:10" x14ac:dyDescent="0.25">
      <c r="B27" s="107"/>
      <c r="C27" s="106"/>
      <c r="D27" s="106" t="s">
        <v>2</v>
      </c>
      <c r="E27" s="47" t="s">
        <v>53</v>
      </c>
      <c r="F27" s="48">
        <v>0</v>
      </c>
      <c r="G27" s="48">
        <v>0</v>
      </c>
      <c r="H27" s="48">
        <v>1</v>
      </c>
      <c r="I27" s="50">
        <v>1</v>
      </c>
      <c r="J27" s="45"/>
    </row>
    <row r="28" spans="2:10" x14ac:dyDescent="0.25">
      <c r="B28" s="107"/>
      <c r="C28" s="106"/>
      <c r="D28" s="106"/>
      <c r="E28" s="47" t="s">
        <v>0</v>
      </c>
      <c r="F28" s="48">
        <v>0</v>
      </c>
      <c r="G28" s="48">
        <v>0</v>
      </c>
      <c r="H28" s="48">
        <v>1</v>
      </c>
      <c r="I28" s="50">
        <v>1</v>
      </c>
      <c r="J28" s="45"/>
    </row>
    <row r="29" spans="2:10" x14ac:dyDescent="0.25">
      <c r="B29" s="107"/>
      <c r="C29" s="106"/>
      <c r="D29" s="106" t="s">
        <v>132</v>
      </c>
      <c r="E29" s="47" t="s">
        <v>6</v>
      </c>
      <c r="F29" s="48">
        <v>0</v>
      </c>
      <c r="G29" s="48">
        <v>0</v>
      </c>
      <c r="H29" s="48">
        <v>1</v>
      </c>
      <c r="I29" s="50">
        <v>1</v>
      </c>
      <c r="J29" s="45"/>
    </row>
    <row r="30" spans="2:10" x14ac:dyDescent="0.25">
      <c r="B30" s="107"/>
      <c r="C30" s="106"/>
      <c r="D30" s="106"/>
      <c r="E30" s="47" t="s">
        <v>0</v>
      </c>
      <c r="F30" s="48">
        <v>0</v>
      </c>
      <c r="G30" s="48">
        <v>0</v>
      </c>
      <c r="H30" s="48">
        <v>1</v>
      </c>
      <c r="I30" s="50">
        <v>1</v>
      </c>
      <c r="J30" s="45"/>
    </row>
    <row r="31" spans="2:10" x14ac:dyDescent="0.25">
      <c r="B31" s="107"/>
      <c r="C31" s="106"/>
      <c r="D31" s="106" t="s">
        <v>131</v>
      </c>
      <c r="E31" s="47" t="s">
        <v>6</v>
      </c>
      <c r="F31" s="48">
        <v>0</v>
      </c>
      <c r="G31" s="48">
        <v>0</v>
      </c>
      <c r="H31" s="48">
        <v>2</v>
      </c>
      <c r="I31" s="50">
        <v>2</v>
      </c>
      <c r="J31" s="45"/>
    </row>
    <row r="32" spans="2:10" x14ac:dyDescent="0.25">
      <c r="B32" s="107"/>
      <c r="C32" s="106"/>
      <c r="D32" s="106"/>
      <c r="E32" s="47" t="s">
        <v>0</v>
      </c>
      <c r="F32" s="48">
        <v>0</v>
      </c>
      <c r="G32" s="48">
        <v>0</v>
      </c>
      <c r="H32" s="48">
        <v>2</v>
      </c>
      <c r="I32" s="50">
        <v>2</v>
      </c>
      <c r="J32" s="45"/>
    </row>
    <row r="33" spans="2:10" ht="13.9" customHeight="1" x14ac:dyDescent="0.25">
      <c r="B33" s="107"/>
      <c r="C33" s="106" t="s">
        <v>15</v>
      </c>
      <c r="D33" s="106" t="s">
        <v>14</v>
      </c>
      <c r="E33" s="47" t="s">
        <v>6</v>
      </c>
      <c r="F33" s="48">
        <v>1</v>
      </c>
      <c r="G33" s="48">
        <v>0</v>
      </c>
      <c r="H33" s="48">
        <v>0</v>
      </c>
      <c r="I33" s="50">
        <v>1</v>
      </c>
      <c r="J33" s="45"/>
    </row>
    <row r="34" spans="2:10" x14ac:dyDescent="0.25">
      <c r="B34" s="107"/>
      <c r="C34" s="106"/>
      <c r="D34" s="106"/>
      <c r="E34" s="47" t="s">
        <v>0</v>
      </c>
      <c r="F34" s="48">
        <v>1</v>
      </c>
      <c r="G34" s="48">
        <v>0</v>
      </c>
      <c r="H34" s="48">
        <v>0</v>
      </c>
      <c r="I34" s="50">
        <v>1</v>
      </c>
      <c r="J34" s="45"/>
    </row>
    <row r="35" spans="2:10" x14ac:dyDescent="0.25">
      <c r="B35" s="107"/>
      <c r="C35" s="106"/>
      <c r="D35" s="106" t="s">
        <v>130</v>
      </c>
      <c r="E35" s="47" t="s">
        <v>53</v>
      </c>
      <c r="F35" s="48">
        <v>0</v>
      </c>
      <c r="G35" s="48">
        <v>0</v>
      </c>
      <c r="H35" s="48">
        <v>2</v>
      </c>
      <c r="I35" s="50">
        <v>2</v>
      </c>
      <c r="J35" s="45"/>
    </row>
    <row r="36" spans="2:10" x14ac:dyDescent="0.25">
      <c r="B36" s="107"/>
      <c r="C36" s="106"/>
      <c r="D36" s="106"/>
      <c r="E36" s="47" t="s">
        <v>0</v>
      </c>
      <c r="F36" s="48">
        <v>0</v>
      </c>
      <c r="G36" s="48">
        <v>0</v>
      </c>
      <c r="H36" s="48">
        <v>2</v>
      </c>
      <c r="I36" s="50">
        <v>2</v>
      </c>
      <c r="J36" s="45"/>
    </row>
    <row r="37" spans="2:10" x14ac:dyDescent="0.25">
      <c r="B37" s="107"/>
      <c r="C37" s="106"/>
      <c r="D37" s="106" t="s">
        <v>39</v>
      </c>
      <c r="E37" s="47" t="s">
        <v>6</v>
      </c>
      <c r="F37" s="48">
        <v>0</v>
      </c>
      <c r="G37" s="48">
        <v>0</v>
      </c>
      <c r="H37" s="48">
        <v>2</v>
      </c>
      <c r="I37" s="50">
        <v>2</v>
      </c>
      <c r="J37" s="45"/>
    </row>
    <row r="38" spans="2:10" x14ac:dyDescent="0.25">
      <c r="B38" s="107"/>
      <c r="C38" s="106"/>
      <c r="D38" s="106"/>
      <c r="E38" s="47" t="s">
        <v>0</v>
      </c>
      <c r="F38" s="48">
        <v>0</v>
      </c>
      <c r="G38" s="48">
        <v>0</v>
      </c>
      <c r="H38" s="48">
        <v>2</v>
      </c>
      <c r="I38" s="50">
        <v>2</v>
      </c>
      <c r="J38" s="45"/>
    </row>
    <row r="39" spans="2:10" ht="24" x14ac:dyDescent="0.25">
      <c r="B39" s="107"/>
      <c r="C39" s="106"/>
      <c r="D39" s="106" t="s">
        <v>38</v>
      </c>
      <c r="E39" s="47" t="s">
        <v>28</v>
      </c>
      <c r="F39" s="48">
        <v>0</v>
      </c>
      <c r="G39" s="48">
        <v>0</v>
      </c>
      <c r="H39" s="48">
        <v>1</v>
      </c>
      <c r="I39" s="50">
        <v>1</v>
      </c>
      <c r="J39" s="45"/>
    </row>
    <row r="40" spans="2:10" x14ac:dyDescent="0.25">
      <c r="B40" s="107"/>
      <c r="C40" s="106"/>
      <c r="D40" s="106"/>
      <c r="E40" s="47" t="s">
        <v>0</v>
      </c>
      <c r="F40" s="48">
        <v>0</v>
      </c>
      <c r="G40" s="48">
        <v>0</v>
      </c>
      <c r="H40" s="48">
        <v>1</v>
      </c>
      <c r="I40" s="50">
        <v>1</v>
      </c>
      <c r="J40" s="45"/>
    </row>
    <row r="41" spans="2:10" x14ac:dyDescent="0.25">
      <c r="B41" s="107"/>
      <c r="C41" s="106"/>
      <c r="D41" s="106" t="s">
        <v>129</v>
      </c>
      <c r="E41" s="47" t="s">
        <v>53</v>
      </c>
      <c r="F41" s="48">
        <v>0</v>
      </c>
      <c r="G41" s="48">
        <v>0</v>
      </c>
      <c r="H41" s="48">
        <v>1</v>
      </c>
      <c r="I41" s="50">
        <v>1</v>
      </c>
      <c r="J41" s="45"/>
    </row>
    <row r="42" spans="2:10" x14ac:dyDescent="0.25">
      <c r="B42" s="107"/>
      <c r="C42" s="106"/>
      <c r="D42" s="106"/>
      <c r="E42" s="47" t="s">
        <v>0</v>
      </c>
      <c r="F42" s="48">
        <v>0</v>
      </c>
      <c r="G42" s="48">
        <v>0</v>
      </c>
      <c r="H42" s="48">
        <v>1</v>
      </c>
      <c r="I42" s="50">
        <v>1</v>
      </c>
      <c r="J42" s="45"/>
    </row>
    <row r="43" spans="2:10" x14ac:dyDescent="0.25">
      <c r="B43" s="107"/>
      <c r="C43" s="106"/>
      <c r="D43" s="106" t="s">
        <v>128</v>
      </c>
      <c r="E43" s="47" t="s">
        <v>6</v>
      </c>
      <c r="F43" s="48">
        <v>0</v>
      </c>
      <c r="G43" s="48">
        <v>0</v>
      </c>
      <c r="H43" s="48">
        <v>1</v>
      </c>
      <c r="I43" s="50">
        <v>1</v>
      </c>
      <c r="J43" s="45"/>
    </row>
    <row r="44" spans="2:10" x14ac:dyDescent="0.25">
      <c r="B44" s="107"/>
      <c r="C44" s="106"/>
      <c r="D44" s="106"/>
      <c r="E44" s="47" t="s">
        <v>0</v>
      </c>
      <c r="F44" s="48">
        <v>0</v>
      </c>
      <c r="G44" s="48">
        <v>0</v>
      </c>
      <c r="H44" s="48">
        <v>1</v>
      </c>
      <c r="I44" s="50">
        <v>1</v>
      </c>
      <c r="J44" s="45"/>
    </row>
    <row r="45" spans="2:10" x14ac:dyDescent="0.25">
      <c r="B45" s="107"/>
      <c r="C45" s="106"/>
      <c r="D45" s="106" t="s">
        <v>15</v>
      </c>
      <c r="E45" s="47" t="s">
        <v>53</v>
      </c>
      <c r="F45" s="48">
        <v>2</v>
      </c>
      <c r="G45" s="48">
        <v>0</v>
      </c>
      <c r="H45" s="48">
        <v>0</v>
      </c>
      <c r="I45" s="50">
        <v>2</v>
      </c>
      <c r="J45" s="45"/>
    </row>
    <row r="46" spans="2:10" x14ac:dyDescent="0.25">
      <c r="B46" s="107"/>
      <c r="C46" s="106"/>
      <c r="D46" s="106"/>
      <c r="E46" s="47" t="s">
        <v>6</v>
      </c>
      <c r="F46" s="48">
        <v>1</v>
      </c>
      <c r="G46" s="48">
        <v>0</v>
      </c>
      <c r="H46" s="48">
        <v>1</v>
      </c>
      <c r="I46" s="50">
        <v>2</v>
      </c>
      <c r="J46" s="45"/>
    </row>
    <row r="47" spans="2:10" ht="24" x14ac:dyDescent="0.25">
      <c r="B47" s="107"/>
      <c r="C47" s="106"/>
      <c r="D47" s="106"/>
      <c r="E47" s="47" t="s">
        <v>28</v>
      </c>
      <c r="F47" s="48">
        <v>1</v>
      </c>
      <c r="G47" s="48">
        <v>0</v>
      </c>
      <c r="H47" s="48">
        <v>0</v>
      </c>
      <c r="I47" s="50">
        <v>1</v>
      </c>
      <c r="J47" s="45"/>
    </row>
    <row r="48" spans="2:10" x14ac:dyDescent="0.25">
      <c r="B48" s="107"/>
      <c r="C48" s="106"/>
      <c r="D48" s="106"/>
      <c r="E48" s="47" t="s">
        <v>0</v>
      </c>
      <c r="F48" s="48">
        <v>4</v>
      </c>
      <c r="G48" s="48">
        <v>0</v>
      </c>
      <c r="H48" s="48">
        <v>1</v>
      </c>
      <c r="I48" s="50">
        <v>5</v>
      </c>
      <c r="J48" s="45"/>
    </row>
    <row r="49" spans="2:10" x14ac:dyDescent="0.25">
      <c r="B49" s="107"/>
      <c r="C49" s="106"/>
      <c r="D49" s="106" t="s">
        <v>127</v>
      </c>
      <c r="E49" s="47" t="s">
        <v>6</v>
      </c>
      <c r="F49" s="48">
        <v>0</v>
      </c>
      <c r="G49" s="48">
        <v>0</v>
      </c>
      <c r="H49" s="48">
        <v>2</v>
      </c>
      <c r="I49" s="50">
        <v>2</v>
      </c>
      <c r="J49" s="45"/>
    </row>
    <row r="50" spans="2:10" x14ac:dyDescent="0.25">
      <c r="B50" s="107"/>
      <c r="C50" s="106"/>
      <c r="D50" s="106"/>
      <c r="E50" s="47" t="s">
        <v>0</v>
      </c>
      <c r="F50" s="48">
        <v>0</v>
      </c>
      <c r="G50" s="48">
        <v>0</v>
      </c>
      <c r="H50" s="48">
        <v>2</v>
      </c>
      <c r="I50" s="50">
        <v>2</v>
      </c>
      <c r="J50" s="45"/>
    </row>
    <row r="51" spans="2:10" ht="13.9" customHeight="1" x14ac:dyDescent="0.25">
      <c r="B51" s="107"/>
      <c r="C51" s="106" t="s">
        <v>117</v>
      </c>
      <c r="D51" s="106" t="s">
        <v>126</v>
      </c>
      <c r="E51" s="47" t="s">
        <v>53</v>
      </c>
      <c r="F51" s="48">
        <v>1</v>
      </c>
      <c r="G51" s="48">
        <v>0</v>
      </c>
      <c r="H51" s="48">
        <v>0</v>
      </c>
      <c r="I51" s="50">
        <v>1</v>
      </c>
      <c r="J51" s="45"/>
    </row>
    <row r="52" spans="2:10" x14ac:dyDescent="0.25">
      <c r="B52" s="107"/>
      <c r="C52" s="106"/>
      <c r="D52" s="106"/>
      <c r="E52" s="47" t="s">
        <v>6</v>
      </c>
      <c r="F52" s="48">
        <v>0</v>
      </c>
      <c r="G52" s="48">
        <v>1</v>
      </c>
      <c r="H52" s="48">
        <v>0</v>
      </c>
      <c r="I52" s="50">
        <v>1</v>
      </c>
      <c r="J52" s="45"/>
    </row>
    <row r="53" spans="2:10" x14ac:dyDescent="0.25">
      <c r="B53" s="107"/>
      <c r="C53" s="106"/>
      <c r="D53" s="106"/>
      <c r="E53" s="47" t="s">
        <v>0</v>
      </c>
      <c r="F53" s="48">
        <v>1</v>
      </c>
      <c r="G53" s="48">
        <v>1</v>
      </c>
      <c r="H53" s="48">
        <v>0</v>
      </c>
      <c r="I53" s="50">
        <v>2</v>
      </c>
      <c r="J53" s="45"/>
    </row>
    <row r="54" spans="2:10" ht="13.9" customHeight="1" x14ac:dyDescent="0.25">
      <c r="B54" s="107"/>
      <c r="C54" s="106" t="s">
        <v>33</v>
      </c>
      <c r="D54" s="106" t="s">
        <v>32</v>
      </c>
      <c r="E54" s="47" t="s">
        <v>53</v>
      </c>
      <c r="F54" s="48">
        <v>0</v>
      </c>
      <c r="G54" s="48">
        <v>0</v>
      </c>
      <c r="H54" s="48">
        <v>1</v>
      </c>
      <c r="I54" s="50">
        <v>1</v>
      </c>
      <c r="J54" s="45"/>
    </row>
    <row r="55" spans="2:10" x14ac:dyDescent="0.25">
      <c r="B55" s="107"/>
      <c r="C55" s="106"/>
      <c r="D55" s="106"/>
      <c r="E55" s="47" t="s">
        <v>0</v>
      </c>
      <c r="F55" s="48">
        <v>0</v>
      </c>
      <c r="G55" s="48">
        <v>0</v>
      </c>
      <c r="H55" s="48">
        <v>1</v>
      </c>
      <c r="I55" s="50">
        <v>1</v>
      </c>
      <c r="J55" s="45"/>
    </row>
    <row r="56" spans="2:10" ht="13.9" customHeight="1" x14ac:dyDescent="0.25">
      <c r="B56" s="107"/>
      <c r="C56" s="106" t="s">
        <v>125</v>
      </c>
      <c r="D56" s="106" t="s">
        <v>125</v>
      </c>
      <c r="E56" s="47" t="s">
        <v>6</v>
      </c>
      <c r="F56" s="48">
        <v>0</v>
      </c>
      <c r="G56" s="48">
        <v>1</v>
      </c>
      <c r="H56" s="48">
        <v>0</v>
      </c>
      <c r="I56" s="50">
        <v>1</v>
      </c>
      <c r="J56" s="45"/>
    </row>
    <row r="57" spans="2:10" x14ac:dyDescent="0.25">
      <c r="B57" s="107"/>
      <c r="C57" s="106"/>
      <c r="D57" s="106"/>
      <c r="E57" s="47" t="s">
        <v>0</v>
      </c>
      <c r="F57" s="48">
        <v>0</v>
      </c>
      <c r="G57" s="48">
        <v>1</v>
      </c>
      <c r="H57" s="48">
        <v>0</v>
      </c>
      <c r="I57" s="50">
        <v>1</v>
      </c>
      <c r="J57" s="45"/>
    </row>
    <row r="58" spans="2:10" ht="13.9" customHeight="1" x14ac:dyDescent="0.25">
      <c r="B58" s="107"/>
      <c r="C58" s="106" t="s">
        <v>31</v>
      </c>
      <c r="D58" s="106" t="s">
        <v>124</v>
      </c>
      <c r="E58" s="47" t="s">
        <v>6</v>
      </c>
      <c r="F58" s="48">
        <v>0</v>
      </c>
      <c r="G58" s="48">
        <v>1</v>
      </c>
      <c r="H58" s="48">
        <v>0</v>
      </c>
      <c r="I58" s="50">
        <v>1</v>
      </c>
      <c r="J58" s="45"/>
    </row>
    <row r="59" spans="2:10" x14ac:dyDescent="0.25">
      <c r="B59" s="107"/>
      <c r="C59" s="106"/>
      <c r="D59" s="106"/>
      <c r="E59" s="47" t="s">
        <v>0</v>
      </c>
      <c r="F59" s="48">
        <v>0</v>
      </c>
      <c r="G59" s="48">
        <v>1</v>
      </c>
      <c r="H59" s="48">
        <v>0</v>
      </c>
      <c r="I59" s="50">
        <v>1</v>
      </c>
      <c r="J59" s="45"/>
    </row>
    <row r="60" spans="2:10" x14ac:dyDescent="0.25">
      <c r="B60" s="107"/>
      <c r="C60" s="106"/>
      <c r="D60" s="106" t="s">
        <v>123</v>
      </c>
      <c r="E60" s="47" t="s">
        <v>6</v>
      </c>
      <c r="F60" s="48">
        <v>0</v>
      </c>
      <c r="G60" s="48">
        <v>1</v>
      </c>
      <c r="H60" s="48">
        <v>0</v>
      </c>
      <c r="I60" s="50">
        <v>1</v>
      </c>
      <c r="J60" s="45"/>
    </row>
    <row r="61" spans="2:10" x14ac:dyDescent="0.25">
      <c r="B61" s="107"/>
      <c r="C61" s="106"/>
      <c r="D61" s="106"/>
      <c r="E61" s="47" t="s">
        <v>0</v>
      </c>
      <c r="F61" s="48">
        <v>0</v>
      </c>
      <c r="G61" s="48">
        <v>1</v>
      </c>
      <c r="H61" s="48">
        <v>0</v>
      </c>
      <c r="I61" s="50">
        <v>1</v>
      </c>
      <c r="J61" s="45"/>
    </row>
    <row r="62" spans="2:10" ht="13.9" customHeight="1" x14ac:dyDescent="0.25">
      <c r="B62" s="107"/>
      <c r="C62" s="106" t="s">
        <v>12</v>
      </c>
      <c r="D62" s="106" t="s">
        <v>122</v>
      </c>
      <c r="E62" s="47" t="s">
        <v>53</v>
      </c>
      <c r="F62" s="48">
        <v>0</v>
      </c>
      <c r="G62" s="48">
        <v>0</v>
      </c>
      <c r="H62" s="48">
        <v>1</v>
      </c>
      <c r="I62" s="50">
        <v>1</v>
      </c>
      <c r="J62" s="45"/>
    </row>
    <row r="63" spans="2:10" x14ac:dyDescent="0.25">
      <c r="B63" s="107"/>
      <c r="C63" s="106"/>
      <c r="D63" s="106"/>
      <c r="E63" s="47" t="s">
        <v>0</v>
      </c>
      <c r="F63" s="48">
        <v>0</v>
      </c>
      <c r="G63" s="48">
        <v>0</v>
      </c>
      <c r="H63" s="48">
        <v>1</v>
      </c>
      <c r="I63" s="50">
        <v>1</v>
      </c>
      <c r="J63" s="45"/>
    </row>
    <row r="64" spans="2:10" x14ac:dyDescent="0.25">
      <c r="B64" s="107"/>
      <c r="C64" s="106"/>
      <c r="D64" s="106" t="s">
        <v>12</v>
      </c>
      <c r="E64" s="47" t="s">
        <v>53</v>
      </c>
      <c r="F64" s="48">
        <v>0</v>
      </c>
      <c r="G64" s="48">
        <v>2</v>
      </c>
      <c r="H64" s="48">
        <v>0</v>
      </c>
      <c r="I64" s="50">
        <v>2</v>
      </c>
      <c r="J64" s="45"/>
    </row>
    <row r="65" spans="2:10" x14ac:dyDescent="0.25">
      <c r="B65" s="107"/>
      <c r="C65" s="106"/>
      <c r="D65" s="106"/>
      <c r="E65" s="47" t="s">
        <v>6</v>
      </c>
      <c r="F65" s="48">
        <v>0</v>
      </c>
      <c r="G65" s="48">
        <v>6</v>
      </c>
      <c r="H65" s="48">
        <v>1</v>
      </c>
      <c r="I65" s="50">
        <v>7</v>
      </c>
      <c r="J65" s="45"/>
    </row>
    <row r="66" spans="2:10" ht="24" x14ac:dyDescent="0.25">
      <c r="B66" s="107"/>
      <c r="C66" s="106"/>
      <c r="D66" s="106"/>
      <c r="E66" s="47" t="s">
        <v>28</v>
      </c>
      <c r="F66" s="48">
        <v>1</v>
      </c>
      <c r="G66" s="48">
        <v>0</v>
      </c>
      <c r="H66" s="48">
        <v>0</v>
      </c>
      <c r="I66" s="50">
        <v>1</v>
      </c>
      <c r="J66" s="45"/>
    </row>
    <row r="67" spans="2:10" x14ac:dyDescent="0.25">
      <c r="B67" s="107"/>
      <c r="C67" s="106"/>
      <c r="D67" s="106"/>
      <c r="E67" s="47" t="s">
        <v>0</v>
      </c>
      <c r="F67" s="48">
        <v>1</v>
      </c>
      <c r="G67" s="48">
        <v>8</v>
      </c>
      <c r="H67" s="48">
        <v>1</v>
      </c>
      <c r="I67" s="50">
        <v>10</v>
      </c>
      <c r="J67" s="45"/>
    </row>
    <row r="68" spans="2:10" ht="13.9" customHeight="1" x14ac:dyDescent="0.25">
      <c r="B68" s="107"/>
      <c r="C68" s="106" t="s">
        <v>26</v>
      </c>
      <c r="D68" s="106" t="s">
        <v>121</v>
      </c>
      <c r="E68" s="47" t="s">
        <v>6</v>
      </c>
      <c r="F68" s="48">
        <v>0</v>
      </c>
      <c r="G68" s="48">
        <v>1</v>
      </c>
      <c r="H68" s="48">
        <v>0</v>
      </c>
      <c r="I68" s="50">
        <v>1</v>
      </c>
      <c r="J68" s="45"/>
    </row>
    <row r="69" spans="2:10" x14ac:dyDescent="0.25">
      <c r="B69" s="107"/>
      <c r="C69" s="106"/>
      <c r="D69" s="106"/>
      <c r="E69" s="47" t="s">
        <v>0</v>
      </c>
      <c r="F69" s="48">
        <v>0</v>
      </c>
      <c r="G69" s="48">
        <v>1</v>
      </c>
      <c r="H69" s="48">
        <v>0</v>
      </c>
      <c r="I69" s="50">
        <v>1</v>
      </c>
      <c r="J69" s="45"/>
    </row>
    <row r="70" spans="2:10" x14ac:dyDescent="0.25">
      <c r="B70" s="107"/>
      <c r="C70" s="106"/>
      <c r="D70" s="106" t="s">
        <v>120</v>
      </c>
      <c r="E70" s="47" t="s">
        <v>6</v>
      </c>
      <c r="F70" s="48">
        <v>0</v>
      </c>
      <c r="G70" s="48">
        <v>1</v>
      </c>
      <c r="H70" s="48">
        <v>0</v>
      </c>
      <c r="I70" s="50">
        <v>1</v>
      </c>
      <c r="J70" s="45"/>
    </row>
    <row r="71" spans="2:10" x14ac:dyDescent="0.25">
      <c r="B71" s="107"/>
      <c r="C71" s="106"/>
      <c r="D71" s="106"/>
      <c r="E71" s="47" t="s">
        <v>0</v>
      </c>
      <c r="F71" s="48">
        <v>0</v>
      </c>
      <c r="G71" s="48">
        <v>1</v>
      </c>
      <c r="H71" s="48">
        <v>0</v>
      </c>
      <c r="I71" s="50">
        <v>1</v>
      </c>
      <c r="J71" s="45"/>
    </row>
    <row r="72" spans="2:10" x14ac:dyDescent="0.25">
      <c r="B72" s="107"/>
      <c r="C72" s="106"/>
      <c r="D72" s="106" t="s">
        <v>119</v>
      </c>
      <c r="E72" s="47" t="s">
        <v>6</v>
      </c>
      <c r="F72" s="48">
        <v>0</v>
      </c>
      <c r="G72" s="48">
        <v>1</v>
      </c>
      <c r="H72" s="48">
        <v>0</v>
      </c>
      <c r="I72" s="50">
        <v>1</v>
      </c>
      <c r="J72" s="45"/>
    </row>
    <row r="73" spans="2:10" x14ac:dyDescent="0.25">
      <c r="B73" s="107"/>
      <c r="C73" s="106"/>
      <c r="D73" s="106"/>
      <c r="E73" s="47" t="s">
        <v>0</v>
      </c>
      <c r="F73" s="48">
        <v>0</v>
      </c>
      <c r="G73" s="48">
        <v>1</v>
      </c>
      <c r="H73" s="48">
        <v>0</v>
      </c>
      <c r="I73" s="50">
        <v>1</v>
      </c>
      <c r="J73" s="45"/>
    </row>
    <row r="74" spans="2:10" ht="13.9" customHeight="1" x14ac:dyDescent="0.25">
      <c r="B74" s="107"/>
      <c r="C74" s="106" t="s">
        <v>11</v>
      </c>
      <c r="D74" s="106" t="s">
        <v>11</v>
      </c>
      <c r="E74" s="47" t="s">
        <v>53</v>
      </c>
      <c r="F74" s="48">
        <v>0</v>
      </c>
      <c r="G74" s="48">
        <v>0</v>
      </c>
      <c r="H74" s="48">
        <v>1</v>
      </c>
      <c r="I74" s="50">
        <v>1</v>
      </c>
      <c r="J74" s="45"/>
    </row>
    <row r="75" spans="2:10" x14ac:dyDescent="0.25">
      <c r="B75" s="107"/>
      <c r="C75" s="106"/>
      <c r="D75" s="106"/>
      <c r="E75" s="47" t="s">
        <v>0</v>
      </c>
      <c r="F75" s="48">
        <v>0</v>
      </c>
      <c r="G75" s="48">
        <v>0</v>
      </c>
      <c r="H75" s="48">
        <v>1</v>
      </c>
      <c r="I75" s="50">
        <v>1</v>
      </c>
      <c r="J75" s="45"/>
    </row>
    <row r="76" spans="2:10" ht="13.9" customHeight="1" x14ac:dyDescent="0.25">
      <c r="B76" s="107" t="s">
        <v>118</v>
      </c>
      <c r="C76" s="106" t="s">
        <v>117</v>
      </c>
      <c r="D76" s="106" t="s">
        <v>116</v>
      </c>
      <c r="E76" s="47" t="s">
        <v>6</v>
      </c>
      <c r="F76" s="48">
        <v>0</v>
      </c>
      <c r="G76" s="48">
        <v>1</v>
      </c>
      <c r="H76" s="48">
        <v>0</v>
      </c>
      <c r="I76" s="50">
        <v>1</v>
      </c>
      <c r="J76" s="45"/>
    </row>
    <row r="77" spans="2:10" x14ac:dyDescent="0.25">
      <c r="B77" s="107"/>
      <c r="C77" s="106"/>
      <c r="D77" s="106"/>
      <c r="E77" s="47" t="s">
        <v>0</v>
      </c>
      <c r="F77" s="48">
        <v>0</v>
      </c>
      <c r="G77" s="48">
        <v>1</v>
      </c>
      <c r="H77" s="48">
        <v>0</v>
      </c>
      <c r="I77" s="50">
        <v>1</v>
      </c>
      <c r="J77" s="45"/>
    </row>
    <row r="78" spans="2:10" ht="13.9" customHeight="1" x14ac:dyDescent="0.25">
      <c r="B78" s="107"/>
      <c r="C78" s="106" t="s">
        <v>11</v>
      </c>
      <c r="D78" s="106" t="s">
        <v>115</v>
      </c>
      <c r="E78" s="47" t="s">
        <v>6</v>
      </c>
      <c r="F78" s="48">
        <v>1</v>
      </c>
      <c r="G78" s="48">
        <v>0</v>
      </c>
      <c r="H78" s="48">
        <v>0</v>
      </c>
      <c r="I78" s="50">
        <v>1</v>
      </c>
      <c r="J78" s="45"/>
    </row>
    <row r="79" spans="2:10" x14ac:dyDescent="0.25">
      <c r="B79" s="107"/>
      <c r="C79" s="106"/>
      <c r="D79" s="106"/>
      <c r="E79" s="47" t="s">
        <v>0</v>
      </c>
      <c r="F79" s="48">
        <v>1</v>
      </c>
      <c r="G79" s="48">
        <v>0</v>
      </c>
      <c r="H79" s="48">
        <v>0</v>
      </c>
      <c r="I79" s="50">
        <v>1</v>
      </c>
      <c r="J79" s="45"/>
    </row>
    <row r="80" spans="2:10" s="2" customFormat="1" thickBot="1" x14ac:dyDescent="0.25">
      <c r="B80" s="108" t="s">
        <v>230</v>
      </c>
      <c r="C80" s="109"/>
      <c r="D80" s="109"/>
      <c r="E80" s="109"/>
      <c r="F80" s="7">
        <f>SUM(F12:F79)/2</f>
        <v>10</v>
      </c>
      <c r="G80" s="7">
        <f t="shared" ref="G80:I80" si="0">SUM(G12:G79)/2</f>
        <v>17</v>
      </c>
      <c r="H80" s="7">
        <f t="shared" si="0"/>
        <v>28</v>
      </c>
      <c r="I80" s="8">
        <f t="shared" si="0"/>
        <v>55</v>
      </c>
    </row>
    <row r="81" spans="2:2" x14ac:dyDescent="0.25">
      <c r="B81" s="15" t="s">
        <v>238</v>
      </c>
    </row>
  </sheetData>
  <mergeCells count="57">
    <mergeCell ref="B80:E80"/>
    <mergeCell ref="B1:I1"/>
    <mergeCell ref="B2:I2"/>
    <mergeCell ref="B3:I3"/>
    <mergeCell ref="B8:I8"/>
    <mergeCell ref="C78:C79"/>
    <mergeCell ref="D78:D79"/>
    <mergeCell ref="B9:B11"/>
    <mergeCell ref="C9:C11"/>
    <mergeCell ref="D9:D11"/>
    <mergeCell ref="C74:C75"/>
    <mergeCell ref="D74:D75"/>
    <mergeCell ref="B76:B79"/>
    <mergeCell ref="C76:C77"/>
    <mergeCell ref="D76:D77"/>
    <mergeCell ref="C68:C73"/>
    <mergeCell ref="D68:D69"/>
    <mergeCell ref="D70:D71"/>
    <mergeCell ref="D72:D73"/>
    <mergeCell ref="C62:C67"/>
    <mergeCell ref="D62:D63"/>
    <mergeCell ref="D64:D67"/>
    <mergeCell ref="C58:C61"/>
    <mergeCell ref="D58:D59"/>
    <mergeCell ref="D60:D61"/>
    <mergeCell ref="C54:C55"/>
    <mergeCell ref="D54:D55"/>
    <mergeCell ref="C56:C57"/>
    <mergeCell ref="D56:D57"/>
    <mergeCell ref="D49:D50"/>
    <mergeCell ref="C51:C53"/>
    <mergeCell ref="D51:D53"/>
    <mergeCell ref="D39:D40"/>
    <mergeCell ref="D41:D42"/>
    <mergeCell ref="D43:D44"/>
    <mergeCell ref="B12:B75"/>
    <mergeCell ref="C12:C13"/>
    <mergeCell ref="D12:D13"/>
    <mergeCell ref="C19:C20"/>
    <mergeCell ref="D19:D20"/>
    <mergeCell ref="D45:D48"/>
    <mergeCell ref="D31:D32"/>
    <mergeCell ref="C33:C50"/>
    <mergeCell ref="D33:D34"/>
    <mergeCell ref="D35:D36"/>
    <mergeCell ref="D37:D38"/>
    <mergeCell ref="C21:C32"/>
    <mergeCell ref="D21:D23"/>
    <mergeCell ref="D24:D26"/>
    <mergeCell ref="D27:D28"/>
    <mergeCell ref="D29:D30"/>
    <mergeCell ref="F9:I9"/>
    <mergeCell ref="F10:I10"/>
    <mergeCell ref="E9:E11"/>
    <mergeCell ref="C14:C18"/>
    <mergeCell ref="D14:D15"/>
    <mergeCell ref="D16:D1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6"/>
  <sheetViews>
    <sheetView showGridLines="0" workbookViewId="0">
      <selection activeCell="B8" sqref="B8:K8"/>
    </sheetView>
  </sheetViews>
  <sheetFormatPr baseColWidth="10" defaultColWidth="10.7109375" defaultRowHeight="15" x14ac:dyDescent="0.25"/>
  <cols>
    <col min="1" max="4" width="10.7109375" style="1"/>
    <col min="5" max="5" width="15.42578125" style="1" customWidth="1"/>
    <col min="6" max="6" width="10.7109375" style="1"/>
    <col min="7" max="7" width="20.5703125" style="1" customWidth="1"/>
    <col min="8" max="8" width="6.140625" style="1" customWidth="1"/>
    <col min="9" max="10" width="10.7109375" style="1"/>
    <col min="11" max="11" width="5" style="1" customWidth="1"/>
    <col min="12" max="16384" width="10.7109375" style="1"/>
  </cols>
  <sheetData>
    <row r="1" spans="2:12" ht="20.25" x14ac:dyDescent="0.3">
      <c r="B1" s="87" t="s">
        <v>223</v>
      </c>
      <c r="C1" s="87"/>
      <c r="D1" s="87"/>
      <c r="E1" s="87"/>
      <c r="F1" s="87"/>
      <c r="G1" s="87"/>
      <c r="H1" s="87"/>
      <c r="I1" s="87"/>
      <c r="J1" s="13"/>
      <c r="K1" s="13"/>
      <c r="L1" s="16"/>
    </row>
    <row r="2" spans="2:12" ht="18.75" x14ac:dyDescent="0.3">
      <c r="B2" s="88" t="s">
        <v>224</v>
      </c>
      <c r="C2" s="88"/>
      <c r="D2" s="88"/>
      <c r="E2" s="88"/>
      <c r="F2" s="88"/>
      <c r="G2" s="88"/>
      <c r="H2" s="88"/>
      <c r="I2" s="88"/>
      <c r="J2" s="14"/>
      <c r="K2" s="14"/>
      <c r="L2" s="16"/>
    </row>
    <row r="3" spans="2:12" ht="18.75" x14ac:dyDescent="0.3">
      <c r="B3" s="88" t="s">
        <v>225</v>
      </c>
      <c r="C3" s="88"/>
      <c r="D3" s="88"/>
      <c r="E3" s="88"/>
      <c r="F3" s="88"/>
      <c r="G3" s="88"/>
      <c r="H3" s="88"/>
      <c r="I3" s="88"/>
      <c r="J3" s="14"/>
      <c r="K3" s="14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8" spans="2:12" ht="51.4" customHeight="1" x14ac:dyDescent="0.25">
      <c r="B8" s="121" t="s">
        <v>234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2:12" x14ac:dyDescent="0.25">
      <c r="B9" s="89" t="s">
        <v>134</v>
      </c>
      <c r="C9" s="122" t="s">
        <v>5</v>
      </c>
      <c r="D9" s="122" t="s">
        <v>3</v>
      </c>
      <c r="E9" s="122" t="s">
        <v>139</v>
      </c>
      <c r="F9" s="122" t="s">
        <v>114</v>
      </c>
      <c r="G9" s="117" t="s">
        <v>112</v>
      </c>
      <c r="H9" s="117"/>
      <c r="I9" s="117"/>
      <c r="J9" s="117"/>
      <c r="K9" s="118"/>
      <c r="L9" s="51"/>
    </row>
    <row r="10" spans="2:12" ht="13.9" customHeight="1" x14ac:dyDescent="0.25">
      <c r="B10" s="90"/>
      <c r="C10" s="123"/>
      <c r="D10" s="123"/>
      <c r="E10" s="123"/>
      <c r="F10" s="123"/>
      <c r="G10" s="115" t="s">
        <v>233</v>
      </c>
      <c r="H10" s="115"/>
      <c r="I10" s="115"/>
      <c r="J10" s="115"/>
      <c r="K10" s="116"/>
      <c r="L10" s="51"/>
    </row>
    <row r="11" spans="2:12" x14ac:dyDescent="0.25">
      <c r="B11" s="90"/>
      <c r="C11" s="123"/>
      <c r="D11" s="123"/>
      <c r="E11" s="123"/>
      <c r="F11" s="123"/>
      <c r="G11" s="119" t="s">
        <v>181</v>
      </c>
      <c r="H11" s="119"/>
      <c r="I11" s="119" t="s">
        <v>180</v>
      </c>
      <c r="J11" s="119"/>
      <c r="K11" s="120"/>
      <c r="L11" s="51"/>
    </row>
    <row r="12" spans="2:12" ht="13.9" customHeight="1" x14ac:dyDescent="0.25">
      <c r="B12" s="90"/>
      <c r="C12" s="123"/>
      <c r="D12" s="123"/>
      <c r="E12" s="123"/>
      <c r="F12" s="123"/>
      <c r="G12" s="115" t="s">
        <v>179</v>
      </c>
      <c r="H12" s="115"/>
      <c r="I12" s="115"/>
      <c r="J12" s="115"/>
      <c r="K12" s="116"/>
      <c r="L12" s="51"/>
    </row>
    <row r="13" spans="2:12" ht="24" x14ac:dyDescent="0.25">
      <c r="B13" s="90"/>
      <c r="C13" s="123"/>
      <c r="D13" s="123"/>
      <c r="E13" s="123"/>
      <c r="F13" s="123"/>
      <c r="G13" s="52" t="s">
        <v>178</v>
      </c>
      <c r="H13" s="52" t="s">
        <v>0</v>
      </c>
      <c r="I13" s="52" t="s">
        <v>177</v>
      </c>
      <c r="J13" s="52" t="s">
        <v>176</v>
      </c>
      <c r="K13" s="55" t="s">
        <v>0</v>
      </c>
      <c r="L13" s="51"/>
    </row>
    <row r="14" spans="2:12" ht="13.9" customHeight="1" x14ac:dyDescent="0.25">
      <c r="B14" s="113" t="s">
        <v>175</v>
      </c>
      <c r="C14" s="114" t="s">
        <v>52</v>
      </c>
      <c r="D14" s="114" t="s">
        <v>52</v>
      </c>
      <c r="E14" s="114" t="s">
        <v>152</v>
      </c>
      <c r="F14" s="53" t="s">
        <v>53</v>
      </c>
      <c r="G14" s="54">
        <v>0</v>
      </c>
      <c r="H14" s="54">
        <v>0</v>
      </c>
      <c r="I14" s="54">
        <v>1</v>
      </c>
      <c r="J14" s="54">
        <v>0</v>
      </c>
      <c r="K14" s="56">
        <v>1</v>
      </c>
      <c r="L14" s="51"/>
    </row>
    <row r="15" spans="2:12" x14ac:dyDescent="0.25">
      <c r="B15" s="113"/>
      <c r="C15" s="114"/>
      <c r="D15" s="114"/>
      <c r="E15" s="114"/>
      <c r="F15" s="53" t="s">
        <v>0</v>
      </c>
      <c r="G15" s="54">
        <v>0</v>
      </c>
      <c r="H15" s="54">
        <v>0</v>
      </c>
      <c r="I15" s="54">
        <v>1</v>
      </c>
      <c r="J15" s="54">
        <v>0</v>
      </c>
      <c r="K15" s="56">
        <v>1</v>
      </c>
      <c r="L15" s="51"/>
    </row>
    <row r="16" spans="2:12" x14ac:dyDescent="0.25">
      <c r="B16" s="113"/>
      <c r="C16" s="114"/>
      <c r="D16" s="114" t="s">
        <v>174</v>
      </c>
      <c r="E16" s="114" t="s">
        <v>158</v>
      </c>
      <c r="F16" s="53" t="s">
        <v>53</v>
      </c>
      <c r="G16" s="54">
        <v>0</v>
      </c>
      <c r="H16" s="54">
        <v>0</v>
      </c>
      <c r="I16" s="54">
        <v>1</v>
      </c>
      <c r="J16" s="54">
        <v>0</v>
      </c>
      <c r="K16" s="56">
        <v>1</v>
      </c>
      <c r="L16" s="51"/>
    </row>
    <row r="17" spans="2:12" x14ac:dyDescent="0.25">
      <c r="B17" s="113"/>
      <c r="C17" s="114"/>
      <c r="D17" s="114"/>
      <c r="E17" s="114"/>
      <c r="F17" s="53" t="s">
        <v>0</v>
      </c>
      <c r="G17" s="54">
        <v>0</v>
      </c>
      <c r="H17" s="54">
        <v>0</v>
      </c>
      <c r="I17" s="54">
        <v>1</v>
      </c>
      <c r="J17" s="54">
        <v>0</v>
      </c>
      <c r="K17" s="56">
        <v>1</v>
      </c>
      <c r="L17" s="51"/>
    </row>
    <row r="18" spans="2:12" x14ac:dyDescent="0.25">
      <c r="B18" s="113"/>
      <c r="C18" s="114"/>
      <c r="D18" s="114"/>
      <c r="E18" s="114" t="s">
        <v>145</v>
      </c>
      <c r="F18" s="53" t="s">
        <v>6</v>
      </c>
      <c r="G18" s="54">
        <v>0</v>
      </c>
      <c r="H18" s="54">
        <v>0</v>
      </c>
      <c r="I18" s="54">
        <v>1</v>
      </c>
      <c r="J18" s="54">
        <v>0</v>
      </c>
      <c r="K18" s="56">
        <v>1</v>
      </c>
      <c r="L18" s="51"/>
    </row>
    <row r="19" spans="2:12" x14ac:dyDescent="0.25">
      <c r="B19" s="113"/>
      <c r="C19" s="114"/>
      <c r="D19" s="114"/>
      <c r="E19" s="114"/>
      <c r="F19" s="53" t="s">
        <v>0</v>
      </c>
      <c r="G19" s="54">
        <v>0</v>
      </c>
      <c r="H19" s="54">
        <v>0</v>
      </c>
      <c r="I19" s="54">
        <v>1</v>
      </c>
      <c r="J19" s="54">
        <v>0</v>
      </c>
      <c r="K19" s="56">
        <v>1</v>
      </c>
      <c r="L19" s="51"/>
    </row>
    <row r="20" spans="2:12" ht="13.9" customHeight="1" x14ac:dyDescent="0.25">
      <c r="B20" s="113"/>
      <c r="C20" s="114" t="s">
        <v>49</v>
      </c>
      <c r="D20" s="114" t="s">
        <v>75</v>
      </c>
      <c r="E20" s="114" t="s">
        <v>145</v>
      </c>
      <c r="F20" s="53" t="s">
        <v>53</v>
      </c>
      <c r="G20" s="54">
        <v>1</v>
      </c>
      <c r="H20" s="54">
        <v>1</v>
      </c>
      <c r="I20" s="54">
        <v>0</v>
      </c>
      <c r="J20" s="54">
        <v>0</v>
      </c>
      <c r="K20" s="56">
        <v>0</v>
      </c>
      <c r="L20" s="51"/>
    </row>
    <row r="21" spans="2:12" x14ac:dyDescent="0.25">
      <c r="B21" s="113"/>
      <c r="C21" s="114"/>
      <c r="D21" s="114"/>
      <c r="E21" s="114"/>
      <c r="F21" s="53" t="s">
        <v>0</v>
      </c>
      <c r="G21" s="54">
        <v>1</v>
      </c>
      <c r="H21" s="54">
        <v>1</v>
      </c>
      <c r="I21" s="54">
        <v>0</v>
      </c>
      <c r="J21" s="54">
        <v>0</v>
      </c>
      <c r="K21" s="56">
        <v>0</v>
      </c>
      <c r="L21" s="51"/>
    </row>
    <row r="22" spans="2:12" x14ac:dyDescent="0.25">
      <c r="B22" s="113"/>
      <c r="C22" s="114"/>
      <c r="D22" s="114" t="s">
        <v>48</v>
      </c>
      <c r="E22" s="114" t="s">
        <v>160</v>
      </c>
      <c r="F22" s="53" t="s">
        <v>53</v>
      </c>
      <c r="G22" s="54">
        <v>0</v>
      </c>
      <c r="H22" s="54">
        <v>0</v>
      </c>
      <c r="I22" s="54">
        <v>1</v>
      </c>
      <c r="J22" s="54">
        <v>0</v>
      </c>
      <c r="K22" s="56">
        <v>1</v>
      </c>
      <c r="L22" s="51"/>
    </row>
    <row r="23" spans="2:12" x14ac:dyDescent="0.25">
      <c r="B23" s="113"/>
      <c r="C23" s="114"/>
      <c r="D23" s="114"/>
      <c r="E23" s="114"/>
      <c r="F23" s="53" t="s">
        <v>0</v>
      </c>
      <c r="G23" s="54">
        <v>0</v>
      </c>
      <c r="H23" s="54">
        <v>0</v>
      </c>
      <c r="I23" s="54">
        <v>1</v>
      </c>
      <c r="J23" s="54">
        <v>0</v>
      </c>
      <c r="K23" s="56">
        <v>1</v>
      </c>
      <c r="L23" s="51"/>
    </row>
    <row r="24" spans="2:12" x14ac:dyDescent="0.25">
      <c r="B24" s="113"/>
      <c r="C24" s="114"/>
      <c r="D24" s="114" t="s">
        <v>49</v>
      </c>
      <c r="E24" s="114" t="s">
        <v>143</v>
      </c>
      <c r="F24" s="53" t="s">
        <v>53</v>
      </c>
      <c r="G24" s="54">
        <v>1</v>
      </c>
      <c r="H24" s="54">
        <v>1</v>
      </c>
      <c r="I24" s="54">
        <v>0</v>
      </c>
      <c r="J24" s="54">
        <v>0</v>
      </c>
      <c r="K24" s="56">
        <v>0</v>
      </c>
      <c r="L24" s="51"/>
    </row>
    <row r="25" spans="2:12" x14ac:dyDescent="0.25">
      <c r="B25" s="113"/>
      <c r="C25" s="114"/>
      <c r="D25" s="114"/>
      <c r="E25" s="114"/>
      <c r="F25" s="53" t="s">
        <v>0</v>
      </c>
      <c r="G25" s="54">
        <v>1</v>
      </c>
      <c r="H25" s="54">
        <v>1</v>
      </c>
      <c r="I25" s="54">
        <v>0</v>
      </c>
      <c r="J25" s="54">
        <v>0</v>
      </c>
      <c r="K25" s="56">
        <v>0</v>
      </c>
      <c r="L25" s="51"/>
    </row>
    <row r="26" spans="2:12" x14ac:dyDescent="0.25">
      <c r="B26" s="113"/>
      <c r="C26" s="114"/>
      <c r="D26" s="114"/>
      <c r="E26" s="114" t="s">
        <v>141</v>
      </c>
      <c r="F26" s="53" t="s">
        <v>6</v>
      </c>
      <c r="G26" s="54">
        <v>0</v>
      </c>
      <c r="H26" s="54">
        <v>0</v>
      </c>
      <c r="I26" s="54">
        <v>1</v>
      </c>
      <c r="J26" s="54">
        <v>0</v>
      </c>
      <c r="K26" s="56">
        <v>1</v>
      </c>
      <c r="L26" s="51"/>
    </row>
    <row r="27" spans="2:12" x14ac:dyDescent="0.25">
      <c r="B27" s="113"/>
      <c r="C27" s="114"/>
      <c r="D27" s="114"/>
      <c r="E27" s="114"/>
      <c r="F27" s="53" t="s">
        <v>0</v>
      </c>
      <c r="G27" s="54">
        <v>0</v>
      </c>
      <c r="H27" s="54">
        <v>0</v>
      </c>
      <c r="I27" s="54">
        <v>1</v>
      </c>
      <c r="J27" s="54">
        <v>0</v>
      </c>
      <c r="K27" s="56">
        <v>1</v>
      </c>
      <c r="L27" s="51"/>
    </row>
    <row r="28" spans="2:12" x14ac:dyDescent="0.25">
      <c r="B28" s="113"/>
      <c r="C28" s="114"/>
      <c r="D28" s="114"/>
      <c r="E28" s="114" t="s">
        <v>145</v>
      </c>
      <c r="F28" s="53" t="s">
        <v>53</v>
      </c>
      <c r="G28" s="54">
        <v>0</v>
      </c>
      <c r="H28" s="54">
        <v>0</v>
      </c>
      <c r="I28" s="54">
        <v>1</v>
      </c>
      <c r="J28" s="54">
        <v>0</v>
      </c>
      <c r="K28" s="56">
        <v>1</v>
      </c>
      <c r="L28" s="51"/>
    </row>
    <row r="29" spans="2:12" x14ac:dyDescent="0.25">
      <c r="B29" s="113"/>
      <c r="C29" s="114"/>
      <c r="D29" s="114"/>
      <c r="E29" s="114"/>
      <c r="F29" s="53" t="s">
        <v>0</v>
      </c>
      <c r="G29" s="54">
        <v>0</v>
      </c>
      <c r="H29" s="54">
        <v>0</v>
      </c>
      <c r="I29" s="54">
        <v>1</v>
      </c>
      <c r="J29" s="54">
        <v>0</v>
      </c>
      <c r="K29" s="56">
        <v>1</v>
      </c>
      <c r="L29" s="51"/>
    </row>
    <row r="30" spans="2:12" x14ac:dyDescent="0.25">
      <c r="B30" s="113"/>
      <c r="C30" s="114"/>
      <c r="D30" s="114"/>
      <c r="E30" s="114" t="s">
        <v>160</v>
      </c>
      <c r="F30" s="53" t="s">
        <v>53</v>
      </c>
      <c r="G30" s="54">
        <v>0</v>
      </c>
      <c r="H30" s="54">
        <v>0</v>
      </c>
      <c r="I30" s="54">
        <v>1</v>
      </c>
      <c r="J30" s="54">
        <v>0</v>
      </c>
      <c r="K30" s="56">
        <v>1</v>
      </c>
      <c r="L30" s="51"/>
    </row>
    <row r="31" spans="2:12" x14ac:dyDescent="0.25">
      <c r="B31" s="113"/>
      <c r="C31" s="114"/>
      <c r="D31" s="114"/>
      <c r="E31" s="114"/>
      <c r="F31" s="53" t="s">
        <v>0</v>
      </c>
      <c r="G31" s="54">
        <v>0</v>
      </c>
      <c r="H31" s="54">
        <v>0</v>
      </c>
      <c r="I31" s="54">
        <v>1</v>
      </c>
      <c r="J31" s="54">
        <v>0</v>
      </c>
      <c r="K31" s="56">
        <v>1</v>
      </c>
      <c r="L31" s="51"/>
    </row>
    <row r="32" spans="2:12" x14ac:dyDescent="0.25">
      <c r="B32" s="113"/>
      <c r="C32" s="114"/>
      <c r="D32" s="114"/>
      <c r="E32" s="114" t="s">
        <v>173</v>
      </c>
      <c r="F32" s="53" t="s">
        <v>53</v>
      </c>
      <c r="G32" s="54">
        <v>0</v>
      </c>
      <c r="H32" s="54">
        <v>0</v>
      </c>
      <c r="I32" s="54">
        <v>1</v>
      </c>
      <c r="J32" s="54">
        <v>0</v>
      </c>
      <c r="K32" s="56">
        <v>1</v>
      </c>
      <c r="L32" s="51"/>
    </row>
    <row r="33" spans="2:12" x14ac:dyDescent="0.25">
      <c r="B33" s="113"/>
      <c r="C33" s="114"/>
      <c r="D33" s="114"/>
      <c r="E33" s="114"/>
      <c r="F33" s="53" t="s">
        <v>0</v>
      </c>
      <c r="G33" s="54">
        <v>0</v>
      </c>
      <c r="H33" s="54">
        <v>0</v>
      </c>
      <c r="I33" s="54">
        <v>1</v>
      </c>
      <c r="J33" s="54">
        <v>0</v>
      </c>
      <c r="K33" s="56">
        <v>1</v>
      </c>
      <c r="L33" s="51"/>
    </row>
    <row r="34" spans="2:12" x14ac:dyDescent="0.25">
      <c r="B34" s="113"/>
      <c r="C34" s="114"/>
      <c r="D34" s="114" t="s">
        <v>172</v>
      </c>
      <c r="E34" s="114" t="s">
        <v>143</v>
      </c>
      <c r="F34" s="53" t="s">
        <v>53</v>
      </c>
      <c r="G34" s="54">
        <v>0</v>
      </c>
      <c r="H34" s="54">
        <v>0</v>
      </c>
      <c r="I34" s="54">
        <v>1</v>
      </c>
      <c r="J34" s="54">
        <v>0</v>
      </c>
      <c r="K34" s="56">
        <v>1</v>
      </c>
      <c r="L34" s="51"/>
    </row>
    <row r="35" spans="2:12" x14ac:dyDescent="0.25">
      <c r="B35" s="113"/>
      <c r="C35" s="114"/>
      <c r="D35" s="114"/>
      <c r="E35" s="114"/>
      <c r="F35" s="53" t="s">
        <v>0</v>
      </c>
      <c r="G35" s="54">
        <v>0</v>
      </c>
      <c r="H35" s="54">
        <v>0</v>
      </c>
      <c r="I35" s="54">
        <v>1</v>
      </c>
      <c r="J35" s="54">
        <v>0</v>
      </c>
      <c r="K35" s="56">
        <v>1</v>
      </c>
      <c r="L35" s="51"/>
    </row>
    <row r="36" spans="2:12" ht="13.9" customHeight="1" x14ac:dyDescent="0.25">
      <c r="B36" s="113"/>
      <c r="C36" s="114" t="s">
        <v>46</v>
      </c>
      <c r="D36" s="114" t="s">
        <v>171</v>
      </c>
      <c r="E36" s="114" t="s">
        <v>158</v>
      </c>
      <c r="F36" s="53" t="s">
        <v>6</v>
      </c>
      <c r="G36" s="54">
        <v>0</v>
      </c>
      <c r="H36" s="54">
        <v>0</v>
      </c>
      <c r="I36" s="54">
        <v>1</v>
      </c>
      <c r="J36" s="54">
        <v>0</v>
      </c>
      <c r="K36" s="56">
        <v>1</v>
      </c>
      <c r="L36" s="51"/>
    </row>
    <row r="37" spans="2:12" x14ac:dyDescent="0.25">
      <c r="B37" s="113"/>
      <c r="C37" s="114"/>
      <c r="D37" s="114"/>
      <c r="E37" s="114"/>
      <c r="F37" s="53" t="s">
        <v>0</v>
      </c>
      <c r="G37" s="54">
        <v>0</v>
      </c>
      <c r="H37" s="54">
        <v>0</v>
      </c>
      <c r="I37" s="54">
        <v>1</v>
      </c>
      <c r="J37" s="54">
        <v>0</v>
      </c>
      <c r="K37" s="56">
        <v>1</v>
      </c>
      <c r="L37" s="51"/>
    </row>
    <row r="38" spans="2:12" x14ac:dyDescent="0.25">
      <c r="B38" s="113"/>
      <c r="C38" s="114"/>
      <c r="D38" s="114"/>
      <c r="E38" s="114" t="s">
        <v>141</v>
      </c>
      <c r="F38" s="53" t="s">
        <v>6</v>
      </c>
      <c r="G38" s="54">
        <v>0</v>
      </c>
      <c r="H38" s="54">
        <v>0</v>
      </c>
      <c r="I38" s="54">
        <v>1</v>
      </c>
      <c r="J38" s="54">
        <v>0</v>
      </c>
      <c r="K38" s="56">
        <v>1</v>
      </c>
      <c r="L38" s="51"/>
    </row>
    <row r="39" spans="2:12" x14ac:dyDescent="0.25">
      <c r="B39" s="113"/>
      <c r="C39" s="114"/>
      <c r="D39" s="114"/>
      <c r="E39" s="114"/>
      <c r="F39" s="53" t="s">
        <v>0</v>
      </c>
      <c r="G39" s="54">
        <v>0</v>
      </c>
      <c r="H39" s="54">
        <v>0</v>
      </c>
      <c r="I39" s="54">
        <v>1</v>
      </c>
      <c r="J39" s="54">
        <v>0</v>
      </c>
      <c r="K39" s="56">
        <v>1</v>
      </c>
      <c r="L39" s="51"/>
    </row>
    <row r="40" spans="2:12" x14ac:dyDescent="0.25">
      <c r="B40" s="113"/>
      <c r="C40" s="114"/>
      <c r="D40" s="114"/>
      <c r="E40" s="114" t="s">
        <v>138</v>
      </c>
      <c r="F40" s="53" t="s">
        <v>6</v>
      </c>
      <c r="G40" s="54">
        <v>0</v>
      </c>
      <c r="H40" s="54">
        <v>0</v>
      </c>
      <c r="I40" s="54">
        <v>1</v>
      </c>
      <c r="J40" s="54">
        <v>0</v>
      </c>
      <c r="K40" s="56">
        <v>1</v>
      </c>
      <c r="L40" s="51"/>
    </row>
    <row r="41" spans="2:12" x14ac:dyDescent="0.25">
      <c r="B41" s="113"/>
      <c r="C41" s="114"/>
      <c r="D41" s="114"/>
      <c r="E41" s="114"/>
      <c r="F41" s="53" t="s">
        <v>0</v>
      </c>
      <c r="G41" s="54">
        <v>0</v>
      </c>
      <c r="H41" s="54">
        <v>0</v>
      </c>
      <c r="I41" s="54">
        <v>1</v>
      </c>
      <c r="J41" s="54">
        <v>0</v>
      </c>
      <c r="K41" s="56">
        <v>1</v>
      </c>
      <c r="L41" s="51"/>
    </row>
    <row r="42" spans="2:12" x14ac:dyDescent="0.25">
      <c r="B42" s="113"/>
      <c r="C42" s="114"/>
      <c r="D42" s="114" t="s">
        <v>45</v>
      </c>
      <c r="E42" s="114" t="s">
        <v>146</v>
      </c>
      <c r="F42" s="53" t="s">
        <v>53</v>
      </c>
      <c r="G42" s="54">
        <v>0</v>
      </c>
      <c r="H42" s="54">
        <v>0</v>
      </c>
      <c r="I42" s="54">
        <v>1</v>
      </c>
      <c r="J42" s="54">
        <v>0</v>
      </c>
      <c r="K42" s="56">
        <v>1</v>
      </c>
      <c r="L42" s="51"/>
    </row>
    <row r="43" spans="2:12" x14ac:dyDescent="0.25">
      <c r="B43" s="113"/>
      <c r="C43" s="114"/>
      <c r="D43" s="114"/>
      <c r="E43" s="114"/>
      <c r="F43" s="53" t="s">
        <v>0</v>
      </c>
      <c r="G43" s="54">
        <v>0</v>
      </c>
      <c r="H43" s="54">
        <v>0</v>
      </c>
      <c r="I43" s="54">
        <v>1</v>
      </c>
      <c r="J43" s="54">
        <v>0</v>
      </c>
      <c r="K43" s="56">
        <v>1</v>
      </c>
      <c r="L43" s="51"/>
    </row>
    <row r="44" spans="2:12" x14ac:dyDescent="0.25">
      <c r="B44" s="113"/>
      <c r="C44" s="114"/>
      <c r="D44" s="114"/>
      <c r="E44" s="114" t="s">
        <v>138</v>
      </c>
      <c r="F44" s="53" t="s">
        <v>53</v>
      </c>
      <c r="G44" s="54">
        <v>0</v>
      </c>
      <c r="H44" s="54">
        <v>0</v>
      </c>
      <c r="I44" s="54">
        <v>1</v>
      </c>
      <c r="J44" s="54">
        <v>0</v>
      </c>
      <c r="K44" s="56">
        <v>1</v>
      </c>
      <c r="L44" s="51"/>
    </row>
    <row r="45" spans="2:12" x14ac:dyDescent="0.25">
      <c r="B45" s="113"/>
      <c r="C45" s="114"/>
      <c r="D45" s="114"/>
      <c r="E45" s="114"/>
      <c r="F45" s="53" t="s">
        <v>0</v>
      </c>
      <c r="G45" s="54">
        <v>0</v>
      </c>
      <c r="H45" s="54">
        <v>0</v>
      </c>
      <c r="I45" s="54">
        <v>1</v>
      </c>
      <c r="J45" s="54">
        <v>0</v>
      </c>
      <c r="K45" s="56">
        <v>1</v>
      </c>
      <c r="L45" s="51"/>
    </row>
    <row r="46" spans="2:12" x14ac:dyDescent="0.25">
      <c r="B46" s="113"/>
      <c r="C46" s="114"/>
      <c r="D46" s="114" t="s">
        <v>44</v>
      </c>
      <c r="E46" s="114" t="s">
        <v>143</v>
      </c>
      <c r="F46" s="53" t="s">
        <v>53</v>
      </c>
      <c r="G46" s="54">
        <v>0</v>
      </c>
      <c r="H46" s="54">
        <v>0</v>
      </c>
      <c r="I46" s="54">
        <v>1</v>
      </c>
      <c r="J46" s="54">
        <v>0</v>
      </c>
      <c r="K46" s="56">
        <v>1</v>
      </c>
      <c r="L46" s="51"/>
    </row>
    <row r="47" spans="2:12" x14ac:dyDescent="0.25">
      <c r="B47" s="113"/>
      <c r="C47" s="114"/>
      <c r="D47" s="114"/>
      <c r="E47" s="114"/>
      <c r="F47" s="53" t="s">
        <v>0</v>
      </c>
      <c r="G47" s="54">
        <v>0</v>
      </c>
      <c r="H47" s="54">
        <v>0</v>
      </c>
      <c r="I47" s="54">
        <v>1</v>
      </c>
      <c r="J47" s="54">
        <v>0</v>
      </c>
      <c r="K47" s="56">
        <v>1</v>
      </c>
      <c r="L47" s="51"/>
    </row>
    <row r="48" spans="2:12" x14ac:dyDescent="0.25">
      <c r="B48" s="113"/>
      <c r="C48" s="114"/>
      <c r="D48" s="114"/>
      <c r="E48" s="114" t="s">
        <v>141</v>
      </c>
      <c r="F48" s="53" t="s">
        <v>53</v>
      </c>
      <c r="G48" s="54">
        <v>0</v>
      </c>
      <c r="H48" s="54">
        <v>0</v>
      </c>
      <c r="I48" s="54">
        <v>1</v>
      </c>
      <c r="J48" s="54">
        <v>0</v>
      </c>
      <c r="K48" s="56">
        <v>1</v>
      </c>
      <c r="L48" s="51"/>
    </row>
    <row r="49" spans="2:12" x14ac:dyDescent="0.25">
      <c r="B49" s="113"/>
      <c r="C49" s="114"/>
      <c r="D49" s="114"/>
      <c r="E49" s="114"/>
      <c r="F49" s="53" t="s">
        <v>0</v>
      </c>
      <c r="G49" s="54">
        <v>0</v>
      </c>
      <c r="H49" s="54">
        <v>0</v>
      </c>
      <c r="I49" s="54">
        <v>1</v>
      </c>
      <c r="J49" s="54">
        <v>0</v>
      </c>
      <c r="K49" s="56">
        <v>1</v>
      </c>
      <c r="L49" s="51"/>
    </row>
    <row r="50" spans="2:12" x14ac:dyDescent="0.25">
      <c r="B50" s="113"/>
      <c r="C50" s="114"/>
      <c r="D50" s="114" t="s">
        <v>73</v>
      </c>
      <c r="E50" s="114" t="s">
        <v>141</v>
      </c>
      <c r="F50" s="53" t="s">
        <v>6</v>
      </c>
      <c r="G50" s="54">
        <v>0</v>
      </c>
      <c r="H50" s="54">
        <v>0</v>
      </c>
      <c r="I50" s="54">
        <v>1</v>
      </c>
      <c r="J50" s="54">
        <v>0</v>
      </c>
      <c r="K50" s="56">
        <v>1</v>
      </c>
      <c r="L50" s="51"/>
    </row>
    <row r="51" spans="2:12" x14ac:dyDescent="0.25">
      <c r="B51" s="113"/>
      <c r="C51" s="114"/>
      <c r="D51" s="114"/>
      <c r="E51" s="114"/>
      <c r="F51" s="53" t="s">
        <v>0</v>
      </c>
      <c r="G51" s="54">
        <v>0</v>
      </c>
      <c r="H51" s="54">
        <v>0</v>
      </c>
      <c r="I51" s="54">
        <v>1</v>
      </c>
      <c r="J51" s="54">
        <v>0</v>
      </c>
      <c r="K51" s="56">
        <v>1</v>
      </c>
      <c r="L51" s="51"/>
    </row>
    <row r="52" spans="2:12" x14ac:dyDescent="0.25">
      <c r="B52" s="113"/>
      <c r="C52" s="114"/>
      <c r="D52" s="114"/>
      <c r="E52" s="114" t="s">
        <v>145</v>
      </c>
      <c r="F52" s="53" t="s">
        <v>53</v>
      </c>
      <c r="G52" s="54">
        <v>0</v>
      </c>
      <c r="H52" s="54">
        <v>0</v>
      </c>
      <c r="I52" s="54">
        <v>1</v>
      </c>
      <c r="J52" s="54">
        <v>0</v>
      </c>
      <c r="K52" s="56">
        <v>1</v>
      </c>
      <c r="L52" s="51"/>
    </row>
    <row r="53" spans="2:12" x14ac:dyDescent="0.25">
      <c r="B53" s="113"/>
      <c r="C53" s="114"/>
      <c r="D53" s="114"/>
      <c r="E53" s="114"/>
      <c r="F53" s="53" t="s">
        <v>0</v>
      </c>
      <c r="G53" s="54">
        <v>0</v>
      </c>
      <c r="H53" s="54">
        <v>0</v>
      </c>
      <c r="I53" s="54">
        <v>1</v>
      </c>
      <c r="J53" s="54">
        <v>0</v>
      </c>
      <c r="K53" s="56">
        <v>1</v>
      </c>
      <c r="L53" s="51"/>
    </row>
    <row r="54" spans="2:12" x14ac:dyDescent="0.25">
      <c r="B54" s="113"/>
      <c r="C54" s="114"/>
      <c r="D54" s="114" t="s">
        <v>170</v>
      </c>
      <c r="E54" s="114" t="s">
        <v>138</v>
      </c>
      <c r="F54" s="53" t="s">
        <v>53</v>
      </c>
      <c r="G54" s="54">
        <v>0</v>
      </c>
      <c r="H54" s="54">
        <v>0</v>
      </c>
      <c r="I54" s="54">
        <v>1</v>
      </c>
      <c r="J54" s="54">
        <v>0</v>
      </c>
      <c r="K54" s="56">
        <v>1</v>
      </c>
      <c r="L54" s="51"/>
    </row>
    <row r="55" spans="2:12" x14ac:dyDescent="0.25">
      <c r="B55" s="113"/>
      <c r="C55" s="114"/>
      <c r="D55" s="114"/>
      <c r="E55" s="114"/>
      <c r="F55" s="53" t="s">
        <v>0</v>
      </c>
      <c r="G55" s="54">
        <v>0</v>
      </c>
      <c r="H55" s="54">
        <v>0</v>
      </c>
      <c r="I55" s="54">
        <v>1</v>
      </c>
      <c r="J55" s="54">
        <v>0</v>
      </c>
      <c r="K55" s="56">
        <v>1</v>
      </c>
      <c r="L55" s="51"/>
    </row>
    <row r="56" spans="2:12" x14ac:dyDescent="0.25">
      <c r="B56" s="113"/>
      <c r="C56" s="114"/>
      <c r="D56" s="114" t="s">
        <v>169</v>
      </c>
      <c r="E56" s="114" t="s">
        <v>143</v>
      </c>
      <c r="F56" s="53" t="s">
        <v>53</v>
      </c>
      <c r="G56" s="54">
        <v>0</v>
      </c>
      <c r="H56" s="54">
        <v>0</v>
      </c>
      <c r="I56" s="54">
        <v>1</v>
      </c>
      <c r="J56" s="54">
        <v>0</v>
      </c>
      <c r="K56" s="56">
        <v>1</v>
      </c>
      <c r="L56" s="51"/>
    </row>
    <row r="57" spans="2:12" x14ac:dyDescent="0.25">
      <c r="B57" s="113"/>
      <c r="C57" s="114"/>
      <c r="D57" s="114"/>
      <c r="E57" s="114"/>
      <c r="F57" s="53" t="s">
        <v>0</v>
      </c>
      <c r="G57" s="54">
        <v>0</v>
      </c>
      <c r="H57" s="54">
        <v>0</v>
      </c>
      <c r="I57" s="54">
        <v>1</v>
      </c>
      <c r="J57" s="54">
        <v>0</v>
      </c>
      <c r="K57" s="56">
        <v>1</v>
      </c>
      <c r="L57" s="51"/>
    </row>
    <row r="58" spans="2:12" ht="13.9" customHeight="1" x14ac:dyDescent="0.25">
      <c r="B58" s="113"/>
      <c r="C58" s="114" t="s">
        <v>19</v>
      </c>
      <c r="D58" s="114" t="s">
        <v>168</v>
      </c>
      <c r="E58" s="114" t="s">
        <v>158</v>
      </c>
      <c r="F58" s="53" t="s">
        <v>53</v>
      </c>
      <c r="G58" s="54">
        <v>0</v>
      </c>
      <c r="H58" s="54">
        <v>0</v>
      </c>
      <c r="I58" s="54">
        <v>2</v>
      </c>
      <c r="J58" s="54">
        <v>0</v>
      </c>
      <c r="K58" s="56">
        <v>2</v>
      </c>
      <c r="L58" s="51"/>
    </row>
    <row r="59" spans="2:12" x14ac:dyDescent="0.25">
      <c r="B59" s="113"/>
      <c r="C59" s="114"/>
      <c r="D59" s="114"/>
      <c r="E59" s="114"/>
      <c r="F59" s="53" t="s">
        <v>0</v>
      </c>
      <c r="G59" s="54">
        <v>0</v>
      </c>
      <c r="H59" s="54">
        <v>0</v>
      </c>
      <c r="I59" s="54">
        <v>2</v>
      </c>
      <c r="J59" s="54">
        <v>0</v>
      </c>
      <c r="K59" s="56">
        <v>2</v>
      </c>
      <c r="L59" s="51"/>
    </row>
    <row r="60" spans="2:12" x14ac:dyDescent="0.25">
      <c r="B60" s="113"/>
      <c r="C60" s="114"/>
      <c r="D60" s="114" t="s">
        <v>18</v>
      </c>
      <c r="E60" s="114" t="s">
        <v>145</v>
      </c>
      <c r="F60" s="53" t="s">
        <v>6</v>
      </c>
      <c r="G60" s="54">
        <v>1</v>
      </c>
      <c r="H60" s="54">
        <v>1</v>
      </c>
      <c r="I60" s="54">
        <v>0</v>
      </c>
      <c r="J60" s="54">
        <v>0</v>
      </c>
      <c r="K60" s="56">
        <v>0</v>
      </c>
      <c r="L60" s="51"/>
    </row>
    <row r="61" spans="2:12" x14ac:dyDescent="0.25">
      <c r="B61" s="113"/>
      <c r="C61" s="114"/>
      <c r="D61" s="114"/>
      <c r="E61" s="114"/>
      <c r="F61" s="53" t="s">
        <v>0</v>
      </c>
      <c r="G61" s="54">
        <v>1</v>
      </c>
      <c r="H61" s="54">
        <v>1</v>
      </c>
      <c r="I61" s="54">
        <v>0</v>
      </c>
      <c r="J61" s="54">
        <v>0</v>
      </c>
      <c r="K61" s="56">
        <v>0</v>
      </c>
      <c r="L61" s="51"/>
    </row>
    <row r="62" spans="2:12" x14ac:dyDescent="0.25">
      <c r="B62" s="113"/>
      <c r="C62" s="114"/>
      <c r="D62" s="114" t="s">
        <v>167</v>
      </c>
      <c r="E62" s="114" t="s">
        <v>146</v>
      </c>
      <c r="F62" s="53" t="s">
        <v>6</v>
      </c>
      <c r="G62" s="54">
        <v>1</v>
      </c>
      <c r="H62" s="54">
        <v>1</v>
      </c>
      <c r="I62" s="54">
        <v>0</v>
      </c>
      <c r="J62" s="54">
        <v>0</v>
      </c>
      <c r="K62" s="56">
        <v>0</v>
      </c>
      <c r="L62" s="51"/>
    </row>
    <row r="63" spans="2:12" x14ac:dyDescent="0.25">
      <c r="B63" s="113"/>
      <c r="C63" s="114"/>
      <c r="D63" s="114"/>
      <c r="E63" s="114"/>
      <c r="F63" s="53" t="s">
        <v>0</v>
      </c>
      <c r="G63" s="54">
        <v>1</v>
      </c>
      <c r="H63" s="54">
        <v>1</v>
      </c>
      <c r="I63" s="54">
        <v>0</v>
      </c>
      <c r="J63" s="54">
        <v>0</v>
      </c>
      <c r="K63" s="56">
        <v>0</v>
      </c>
      <c r="L63" s="51"/>
    </row>
    <row r="64" spans="2:12" x14ac:dyDescent="0.25">
      <c r="B64" s="113"/>
      <c r="C64" s="114"/>
      <c r="D64" s="114" t="s">
        <v>166</v>
      </c>
      <c r="E64" s="114" t="s">
        <v>145</v>
      </c>
      <c r="F64" s="53" t="s">
        <v>53</v>
      </c>
      <c r="G64" s="54">
        <v>1</v>
      </c>
      <c r="H64" s="54">
        <v>1</v>
      </c>
      <c r="I64" s="54">
        <v>0</v>
      </c>
      <c r="J64" s="54">
        <v>0</v>
      </c>
      <c r="K64" s="56">
        <v>0</v>
      </c>
      <c r="L64" s="51"/>
    </row>
    <row r="65" spans="2:12" x14ac:dyDescent="0.25">
      <c r="B65" s="113"/>
      <c r="C65" s="114"/>
      <c r="D65" s="114"/>
      <c r="E65" s="114"/>
      <c r="F65" s="53" t="s">
        <v>0</v>
      </c>
      <c r="G65" s="54">
        <v>1</v>
      </c>
      <c r="H65" s="54">
        <v>1</v>
      </c>
      <c r="I65" s="54">
        <v>0</v>
      </c>
      <c r="J65" s="54">
        <v>0</v>
      </c>
      <c r="K65" s="56">
        <v>0</v>
      </c>
      <c r="L65" s="51"/>
    </row>
    <row r="66" spans="2:12" ht="13.9" customHeight="1" x14ac:dyDescent="0.25">
      <c r="B66" s="113"/>
      <c r="C66" s="114" t="s">
        <v>4</v>
      </c>
      <c r="D66" s="114" t="s">
        <v>72</v>
      </c>
      <c r="E66" s="114" t="s">
        <v>158</v>
      </c>
      <c r="F66" s="53" t="s">
        <v>6</v>
      </c>
      <c r="G66" s="54">
        <v>0</v>
      </c>
      <c r="H66" s="54">
        <v>0</v>
      </c>
      <c r="I66" s="54">
        <v>1</v>
      </c>
      <c r="J66" s="54">
        <v>0</v>
      </c>
      <c r="K66" s="56">
        <v>1</v>
      </c>
      <c r="L66" s="51"/>
    </row>
    <row r="67" spans="2:12" x14ac:dyDescent="0.25">
      <c r="B67" s="113"/>
      <c r="C67" s="114"/>
      <c r="D67" s="114"/>
      <c r="E67" s="114"/>
      <c r="F67" s="53" t="s">
        <v>0</v>
      </c>
      <c r="G67" s="54">
        <v>0</v>
      </c>
      <c r="H67" s="54">
        <v>0</v>
      </c>
      <c r="I67" s="54">
        <v>1</v>
      </c>
      <c r="J67" s="54">
        <v>0</v>
      </c>
      <c r="K67" s="56">
        <v>1</v>
      </c>
      <c r="L67" s="51"/>
    </row>
    <row r="68" spans="2:12" x14ac:dyDescent="0.25">
      <c r="B68" s="113"/>
      <c r="C68" s="114"/>
      <c r="D68" s="114"/>
      <c r="E68" s="114" t="s">
        <v>145</v>
      </c>
      <c r="F68" s="53" t="s">
        <v>6</v>
      </c>
      <c r="G68" s="54">
        <v>0</v>
      </c>
      <c r="H68" s="54">
        <v>0</v>
      </c>
      <c r="I68" s="54">
        <v>1</v>
      </c>
      <c r="J68" s="54">
        <v>0</v>
      </c>
      <c r="K68" s="56">
        <v>1</v>
      </c>
      <c r="L68" s="51"/>
    </row>
    <row r="69" spans="2:12" x14ac:dyDescent="0.25">
      <c r="B69" s="113"/>
      <c r="C69" s="114"/>
      <c r="D69" s="114"/>
      <c r="E69" s="114"/>
      <c r="F69" s="53" t="s">
        <v>0</v>
      </c>
      <c r="G69" s="54">
        <v>0</v>
      </c>
      <c r="H69" s="54">
        <v>0</v>
      </c>
      <c r="I69" s="54">
        <v>1</v>
      </c>
      <c r="J69" s="54">
        <v>0</v>
      </c>
      <c r="K69" s="56">
        <v>1</v>
      </c>
      <c r="L69" s="51"/>
    </row>
    <row r="70" spans="2:12" x14ac:dyDescent="0.25">
      <c r="B70" s="113"/>
      <c r="C70" s="114"/>
      <c r="D70" s="114"/>
      <c r="E70" s="114" t="s">
        <v>138</v>
      </c>
      <c r="F70" s="53" t="s">
        <v>53</v>
      </c>
      <c r="G70" s="54">
        <v>0</v>
      </c>
      <c r="H70" s="54">
        <v>0</v>
      </c>
      <c r="I70" s="54">
        <v>1</v>
      </c>
      <c r="J70" s="54">
        <v>0</v>
      </c>
      <c r="K70" s="56">
        <v>1</v>
      </c>
      <c r="L70" s="51"/>
    </row>
    <row r="71" spans="2:12" x14ac:dyDescent="0.25">
      <c r="B71" s="113"/>
      <c r="C71" s="114"/>
      <c r="D71" s="114"/>
      <c r="E71" s="114"/>
      <c r="F71" s="53" t="s">
        <v>0</v>
      </c>
      <c r="G71" s="54">
        <v>0</v>
      </c>
      <c r="H71" s="54">
        <v>0</v>
      </c>
      <c r="I71" s="54">
        <v>1</v>
      </c>
      <c r="J71" s="54">
        <v>0</v>
      </c>
      <c r="K71" s="56">
        <v>1</v>
      </c>
      <c r="L71" s="51"/>
    </row>
    <row r="72" spans="2:12" x14ac:dyDescent="0.25">
      <c r="B72" s="113"/>
      <c r="C72" s="114"/>
      <c r="D72" s="114" t="s">
        <v>43</v>
      </c>
      <c r="E72" s="114" t="s">
        <v>143</v>
      </c>
      <c r="F72" s="53" t="s">
        <v>53</v>
      </c>
      <c r="G72" s="54">
        <v>0</v>
      </c>
      <c r="H72" s="54">
        <v>0</v>
      </c>
      <c r="I72" s="54">
        <v>1</v>
      </c>
      <c r="J72" s="54">
        <v>0</v>
      </c>
      <c r="K72" s="56">
        <v>1</v>
      </c>
      <c r="L72" s="51"/>
    </row>
    <row r="73" spans="2:12" x14ac:dyDescent="0.25">
      <c r="B73" s="113"/>
      <c r="C73" s="114"/>
      <c r="D73" s="114"/>
      <c r="E73" s="114"/>
      <c r="F73" s="53" t="s">
        <v>0</v>
      </c>
      <c r="G73" s="54">
        <v>0</v>
      </c>
      <c r="H73" s="54">
        <v>0</v>
      </c>
      <c r="I73" s="54">
        <v>1</v>
      </c>
      <c r="J73" s="54">
        <v>0</v>
      </c>
      <c r="K73" s="56">
        <v>1</v>
      </c>
      <c r="L73" s="51"/>
    </row>
    <row r="74" spans="2:12" x14ac:dyDescent="0.25">
      <c r="B74" s="113"/>
      <c r="C74" s="114"/>
      <c r="D74" s="114" t="s">
        <v>69</v>
      </c>
      <c r="E74" s="114" t="s">
        <v>143</v>
      </c>
      <c r="F74" s="53" t="s">
        <v>53</v>
      </c>
      <c r="G74" s="54">
        <v>0</v>
      </c>
      <c r="H74" s="54">
        <v>0</v>
      </c>
      <c r="I74" s="54">
        <v>1</v>
      </c>
      <c r="J74" s="54">
        <v>0</v>
      </c>
      <c r="K74" s="56">
        <v>1</v>
      </c>
      <c r="L74" s="51"/>
    </row>
    <row r="75" spans="2:12" x14ac:dyDescent="0.25">
      <c r="B75" s="113"/>
      <c r="C75" s="114"/>
      <c r="D75" s="114"/>
      <c r="E75" s="114"/>
      <c r="F75" s="53" t="s">
        <v>6</v>
      </c>
      <c r="G75" s="54">
        <v>0</v>
      </c>
      <c r="H75" s="54">
        <v>0</v>
      </c>
      <c r="I75" s="54">
        <v>1</v>
      </c>
      <c r="J75" s="54">
        <v>0</v>
      </c>
      <c r="K75" s="56">
        <v>1</v>
      </c>
      <c r="L75" s="51"/>
    </row>
    <row r="76" spans="2:12" x14ac:dyDescent="0.25">
      <c r="B76" s="113"/>
      <c r="C76" s="114"/>
      <c r="D76" s="114"/>
      <c r="E76" s="114"/>
      <c r="F76" s="53" t="s">
        <v>0</v>
      </c>
      <c r="G76" s="54">
        <v>0</v>
      </c>
      <c r="H76" s="54">
        <v>0</v>
      </c>
      <c r="I76" s="54">
        <v>2</v>
      </c>
      <c r="J76" s="54">
        <v>0</v>
      </c>
      <c r="K76" s="56">
        <v>2</v>
      </c>
      <c r="L76" s="51"/>
    </row>
    <row r="77" spans="2:12" x14ac:dyDescent="0.25">
      <c r="B77" s="113"/>
      <c r="C77" s="114"/>
      <c r="D77" s="114" t="s">
        <v>67</v>
      </c>
      <c r="E77" s="114" t="s">
        <v>152</v>
      </c>
      <c r="F77" s="53" t="s">
        <v>53</v>
      </c>
      <c r="G77" s="54">
        <v>0</v>
      </c>
      <c r="H77" s="54">
        <v>0</v>
      </c>
      <c r="I77" s="54">
        <v>1</v>
      </c>
      <c r="J77" s="54">
        <v>0</v>
      </c>
      <c r="K77" s="56">
        <v>1</v>
      </c>
      <c r="L77" s="51"/>
    </row>
    <row r="78" spans="2:12" x14ac:dyDescent="0.25">
      <c r="B78" s="113"/>
      <c r="C78" s="114"/>
      <c r="D78" s="114"/>
      <c r="E78" s="114"/>
      <c r="F78" s="53" t="s">
        <v>0</v>
      </c>
      <c r="G78" s="54">
        <v>0</v>
      </c>
      <c r="H78" s="54">
        <v>0</v>
      </c>
      <c r="I78" s="54">
        <v>1</v>
      </c>
      <c r="J78" s="54">
        <v>0</v>
      </c>
      <c r="K78" s="56">
        <v>1</v>
      </c>
      <c r="L78" s="51"/>
    </row>
    <row r="79" spans="2:12" x14ac:dyDescent="0.25">
      <c r="B79" s="113"/>
      <c r="C79" s="114"/>
      <c r="D79" s="114" t="s">
        <v>2</v>
      </c>
      <c r="E79" s="114" t="s">
        <v>143</v>
      </c>
      <c r="F79" s="53" t="s">
        <v>53</v>
      </c>
      <c r="G79" s="54">
        <v>1</v>
      </c>
      <c r="H79" s="54">
        <v>1</v>
      </c>
      <c r="I79" s="54">
        <v>0</v>
      </c>
      <c r="J79" s="54">
        <v>0</v>
      </c>
      <c r="K79" s="56">
        <v>0</v>
      </c>
      <c r="L79" s="51"/>
    </row>
    <row r="80" spans="2:12" x14ac:dyDescent="0.25">
      <c r="B80" s="113"/>
      <c r="C80" s="114"/>
      <c r="D80" s="114"/>
      <c r="E80" s="114"/>
      <c r="F80" s="53" t="s">
        <v>0</v>
      </c>
      <c r="G80" s="54">
        <v>1</v>
      </c>
      <c r="H80" s="54">
        <v>1</v>
      </c>
      <c r="I80" s="54">
        <v>0</v>
      </c>
      <c r="J80" s="54">
        <v>0</v>
      </c>
      <c r="K80" s="56">
        <v>0</v>
      </c>
      <c r="L80" s="51"/>
    </row>
    <row r="81" spans="2:12" x14ac:dyDescent="0.25">
      <c r="B81" s="113"/>
      <c r="C81" s="114"/>
      <c r="D81" s="114"/>
      <c r="E81" s="114" t="s">
        <v>146</v>
      </c>
      <c r="F81" s="53" t="s">
        <v>53</v>
      </c>
      <c r="G81" s="54">
        <v>0</v>
      </c>
      <c r="H81" s="54">
        <v>0</v>
      </c>
      <c r="I81" s="54">
        <v>1</v>
      </c>
      <c r="J81" s="54">
        <v>0</v>
      </c>
      <c r="K81" s="56">
        <v>1</v>
      </c>
      <c r="L81" s="51"/>
    </row>
    <row r="82" spans="2:12" x14ac:dyDescent="0.25">
      <c r="B82" s="113"/>
      <c r="C82" s="114"/>
      <c r="D82" s="114"/>
      <c r="E82" s="114"/>
      <c r="F82" s="53" t="s">
        <v>0</v>
      </c>
      <c r="G82" s="54">
        <v>0</v>
      </c>
      <c r="H82" s="54">
        <v>0</v>
      </c>
      <c r="I82" s="54">
        <v>1</v>
      </c>
      <c r="J82" s="54">
        <v>0</v>
      </c>
      <c r="K82" s="56">
        <v>1</v>
      </c>
      <c r="L82" s="51"/>
    </row>
    <row r="83" spans="2:12" x14ac:dyDescent="0.25">
      <c r="B83" s="113"/>
      <c r="C83" s="114"/>
      <c r="D83" s="114" t="s">
        <v>131</v>
      </c>
      <c r="E83" s="114" t="s">
        <v>138</v>
      </c>
      <c r="F83" s="53" t="s">
        <v>53</v>
      </c>
      <c r="G83" s="54">
        <v>1</v>
      </c>
      <c r="H83" s="54">
        <v>1</v>
      </c>
      <c r="I83" s="54">
        <v>0</v>
      </c>
      <c r="J83" s="54">
        <v>0</v>
      </c>
      <c r="K83" s="56">
        <v>0</v>
      </c>
      <c r="L83" s="51"/>
    </row>
    <row r="84" spans="2:12" x14ac:dyDescent="0.25">
      <c r="B84" s="113"/>
      <c r="C84" s="114"/>
      <c r="D84" s="114"/>
      <c r="E84" s="114"/>
      <c r="F84" s="53" t="s">
        <v>0</v>
      </c>
      <c r="G84" s="54">
        <v>1</v>
      </c>
      <c r="H84" s="54">
        <v>1</v>
      </c>
      <c r="I84" s="54">
        <v>0</v>
      </c>
      <c r="J84" s="54">
        <v>0</v>
      </c>
      <c r="K84" s="56">
        <v>0</v>
      </c>
      <c r="L84" s="51"/>
    </row>
    <row r="85" spans="2:12" ht="13.9" customHeight="1" x14ac:dyDescent="0.25">
      <c r="B85" s="113"/>
      <c r="C85" s="114" t="s">
        <v>15</v>
      </c>
      <c r="D85" s="114" t="s">
        <v>66</v>
      </c>
      <c r="E85" s="114" t="s">
        <v>145</v>
      </c>
      <c r="F85" s="53" t="s">
        <v>53</v>
      </c>
      <c r="G85" s="54">
        <v>1</v>
      </c>
      <c r="H85" s="54">
        <v>1</v>
      </c>
      <c r="I85" s="54">
        <v>0</v>
      </c>
      <c r="J85" s="54">
        <v>0</v>
      </c>
      <c r="K85" s="56">
        <v>0</v>
      </c>
      <c r="L85" s="51"/>
    </row>
    <row r="86" spans="2:12" x14ac:dyDescent="0.25">
      <c r="B86" s="113"/>
      <c r="C86" s="114"/>
      <c r="D86" s="114"/>
      <c r="E86" s="114"/>
      <c r="F86" s="53" t="s">
        <v>0</v>
      </c>
      <c r="G86" s="54">
        <v>1</v>
      </c>
      <c r="H86" s="54">
        <v>1</v>
      </c>
      <c r="I86" s="54">
        <v>0</v>
      </c>
      <c r="J86" s="54">
        <v>0</v>
      </c>
      <c r="K86" s="56">
        <v>0</v>
      </c>
      <c r="L86" s="51"/>
    </row>
    <row r="87" spans="2:12" x14ac:dyDescent="0.25">
      <c r="B87" s="113"/>
      <c r="C87" s="114"/>
      <c r="D87" s="114" t="s">
        <v>14</v>
      </c>
      <c r="E87" s="114" t="s">
        <v>146</v>
      </c>
      <c r="F87" s="53" t="s">
        <v>53</v>
      </c>
      <c r="G87" s="54">
        <v>1</v>
      </c>
      <c r="H87" s="54">
        <v>1</v>
      </c>
      <c r="I87" s="54">
        <v>0</v>
      </c>
      <c r="J87" s="54">
        <v>0</v>
      </c>
      <c r="K87" s="56">
        <v>0</v>
      </c>
      <c r="L87" s="51"/>
    </row>
    <row r="88" spans="2:12" x14ac:dyDescent="0.25">
      <c r="B88" s="113"/>
      <c r="C88" s="114"/>
      <c r="D88" s="114"/>
      <c r="E88" s="114"/>
      <c r="F88" s="53" t="s">
        <v>0</v>
      </c>
      <c r="G88" s="54">
        <v>1</v>
      </c>
      <c r="H88" s="54">
        <v>1</v>
      </c>
      <c r="I88" s="54">
        <v>0</v>
      </c>
      <c r="J88" s="54">
        <v>0</v>
      </c>
      <c r="K88" s="56">
        <v>0</v>
      </c>
      <c r="L88" s="51"/>
    </row>
    <row r="89" spans="2:12" x14ac:dyDescent="0.25">
      <c r="B89" s="113"/>
      <c r="C89" s="114"/>
      <c r="D89" s="114"/>
      <c r="E89" s="114" t="s">
        <v>145</v>
      </c>
      <c r="F89" s="53" t="s">
        <v>53</v>
      </c>
      <c r="G89" s="54">
        <v>1</v>
      </c>
      <c r="H89" s="54">
        <v>1</v>
      </c>
      <c r="I89" s="54">
        <v>0</v>
      </c>
      <c r="J89" s="54">
        <v>0</v>
      </c>
      <c r="K89" s="56">
        <v>0</v>
      </c>
      <c r="L89" s="51"/>
    </row>
    <row r="90" spans="2:12" x14ac:dyDescent="0.25">
      <c r="B90" s="113"/>
      <c r="C90" s="114"/>
      <c r="D90" s="114"/>
      <c r="E90" s="114"/>
      <c r="F90" s="53" t="s">
        <v>6</v>
      </c>
      <c r="G90" s="54">
        <v>1</v>
      </c>
      <c r="H90" s="54">
        <v>1</v>
      </c>
      <c r="I90" s="54">
        <v>0</v>
      </c>
      <c r="J90" s="54">
        <v>0</v>
      </c>
      <c r="K90" s="56">
        <v>0</v>
      </c>
      <c r="L90" s="51"/>
    </row>
    <row r="91" spans="2:12" x14ac:dyDescent="0.25">
      <c r="B91" s="113"/>
      <c r="C91" s="114"/>
      <c r="D91" s="114"/>
      <c r="E91" s="114"/>
      <c r="F91" s="53" t="s">
        <v>0</v>
      </c>
      <c r="G91" s="54">
        <v>2</v>
      </c>
      <c r="H91" s="54">
        <v>2</v>
      </c>
      <c r="I91" s="54">
        <v>0</v>
      </c>
      <c r="J91" s="54">
        <v>0</v>
      </c>
      <c r="K91" s="56">
        <v>0</v>
      </c>
      <c r="L91" s="51"/>
    </row>
    <row r="92" spans="2:12" x14ac:dyDescent="0.25">
      <c r="B92" s="113"/>
      <c r="C92" s="114"/>
      <c r="D92" s="114" t="s">
        <v>165</v>
      </c>
      <c r="E92" s="114" t="s">
        <v>141</v>
      </c>
      <c r="F92" s="53" t="s">
        <v>53</v>
      </c>
      <c r="G92" s="54">
        <v>0</v>
      </c>
      <c r="H92" s="54">
        <v>0</v>
      </c>
      <c r="I92" s="54">
        <v>1</v>
      </c>
      <c r="J92" s="54">
        <v>0</v>
      </c>
      <c r="K92" s="56">
        <v>1</v>
      </c>
      <c r="L92" s="51"/>
    </row>
    <row r="93" spans="2:12" x14ac:dyDescent="0.25">
      <c r="B93" s="113"/>
      <c r="C93" s="114"/>
      <c r="D93" s="114"/>
      <c r="E93" s="114"/>
      <c r="F93" s="53" t="s">
        <v>6</v>
      </c>
      <c r="G93" s="54">
        <v>0</v>
      </c>
      <c r="H93" s="54">
        <v>0</v>
      </c>
      <c r="I93" s="54">
        <v>1</v>
      </c>
      <c r="J93" s="54">
        <v>0</v>
      </c>
      <c r="K93" s="56">
        <v>1</v>
      </c>
      <c r="L93" s="51"/>
    </row>
    <row r="94" spans="2:12" x14ac:dyDescent="0.25">
      <c r="B94" s="113"/>
      <c r="C94" s="114"/>
      <c r="D94" s="114"/>
      <c r="E94" s="114"/>
      <c r="F94" s="53" t="s">
        <v>0</v>
      </c>
      <c r="G94" s="54">
        <v>0</v>
      </c>
      <c r="H94" s="54">
        <v>0</v>
      </c>
      <c r="I94" s="54">
        <v>2</v>
      </c>
      <c r="J94" s="54">
        <v>0</v>
      </c>
      <c r="K94" s="56">
        <v>2</v>
      </c>
      <c r="L94" s="51"/>
    </row>
    <row r="95" spans="2:12" x14ac:dyDescent="0.25">
      <c r="B95" s="113"/>
      <c r="C95" s="114"/>
      <c r="D95" s="114" t="s">
        <v>130</v>
      </c>
      <c r="E95" s="114" t="s">
        <v>141</v>
      </c>
      <c r="F95" s="53" t="s">
        <v>6</v>
      </c>
      <c r="G95" s="54">
        <v>0</v>
      </c>
      <c r="H95" s="54">
        <v>0</v>
      </c>
      <c r="I95" s="54">
        <v>1</v>
      </c>
      <c r="J95" s="54">
        <v>0</v>
      </c>
      <c r="K95" s="56">
        <v>1</v>
      </c>
      <c r="L95" s="51"/>
    </row>
    <row r="96" spans="2:12" x14ac:dyDescent="0.25">
      <c r="B96" s="113"/>
      <c r="C96" s="114"/>
      <c r="D96" s="114"/>
      <c r="E96" s="114"/>
      <c r="F96" s="53" t="s">
        <v>0</v>
      </c>
      <c r="G96" s="54">
        <v>0</v>
      </c>
      <c r="H96" s="54">
        <v>0</v>
      </c>
      <c r="I96" s="54">
        <v>1</v>
      </c>
      <c r="J96" s="54">
        <v>0</v>
      </c>
      <c r="K96" s="56">
        <v>1</v>
      </c>
      <c r="L96" s="51"/>
    </row>
    <row r="97" spans="2:12" x14ac:dyDescent="0.25">
      <c r="B97" s="113"/>
      <c r="C97" s="114"/>
      <c r="D97" s="114"/>
      <c r="E97" s="114" t="s">
        <v>146</v>
      </c>
      <c r="F97" s="53" t="s">
        <v>53</v>
      </c>
      <c r="G97" s="54">
        <v>0</v>
      </c>
      <c r="H97" s="54">
        <v>0</v>
      </c>
      <c r="I97" s="54">
        <v>1</v>
      </c>
      <c r="J97" s="54">
        <v>0</v>
      </c>
      <c r="K97" s="56">
        <v>1</v>
      </c>
      <c r="L97" s="51"/>
    </row>
    <row r="98" spans="2:12" x14ac:dyDescent="0.25">
      <c r="B98" s="113"/>
      <c r="C98" s="114"/>
      <c r="D98" s="114"/>
      <c r="E98" s="114"/>
      <c r="F98" s="53" t="s">
        <v>0</v>
      </c>
      <c r="G98" s="54">
        <v>0</v>
      </c>
      <c r="H98" s="54">
        <v>0</v>
      </c>
      <c r="I98" s="54">
        <v>1</v>
      </c>
      <c r="J98" s="54">
        <v>0</v>
      </c>
      <c r="K98" s="56">
        <v>1</v>
      </c>
      <c r="L98" s="51"/>
    </row>
    <row r="99" spans="2:12" x14ac:dyDescent="0.25">
      <c r="B99" s="113"/>
      <c r="C99" s="114"/>
      <c r="D99" s="114" t="s">
        <v>164</v>
      </c>
      <c r="E99" s="114" t="s">
        <v>146</v>
      </c>
      <c r="F99" s="53" t="s">
        <v>6</v>
      </c>
      <c r="G99" s="54">
        <v>0</v>
      </c>
      <c r="H99" s="54">
        <v>0</v>
      </c>
      <c r="I99" s="54">
        <v>1</v>
      </c>
      <c r="J99" s="54">
        <v>0</v>
      </c>
      <c r="K99" s="56">
        <v>1</v>
      </c>
      <c r="L99" s="51"/>
    </row>
    <row r="100" spans="2:12" x14ac:dyDescent="0.25">
      <c r="B100" s="113"/>
      <c r="C100" s="114"/>
      <c r="D100" s="114"/>
      <c r="E100" s="114"/>
      <c r="F100" s="53" t="s">
        <v>0</v>
      </c>
      <c r="G100" s="54">
        <v>0</v>
      </c>
      <c r="H100" s="54">
        <v>0</v>
      </c>
      <c r="I100" s="54">
        <v>1</v>
      </c>
      <c r="J100" s="54">
        <v>0</v>
      </c>
      <c r="K100" s="56">
        <v>1</v>
      </c>
      <c r="L100" s="51"/>
    </row>
    <row r="101" spans="2:12" x14ac:dyDescent="0.25">
      <c r="B101" s="113"/>
      <c r="C101" s="114"/>
      <c r="D101" s="114" t="s">
        <v>39</v>
      </c>
      <c r="E101" s="114" t="s">
        <v>145</v>
      </c>
      <c r="F101" s="53" t="s">
        <v>53</v>
      </c>
      <c r="G101" s="54">
        <v>1</v>
      </c>
      <c r="H101" s="54">
        <v>1</v>
      </c>
      <c r="I101" s="54">
        <v>0</v>
      </c>
      <c r="J101" s="54">
        <v>0</v>
      </c>
      <c r="K101" s="56">
        <v>0</v>
      </c>
      <c r="L101" s="51"/>
    </row>
    <row r="102" spans="2:12" x14ac:dyDescent="0.25">
      <c r="B102" s="113"/>
      <c r="C102" s="114"/>
      <c r="D102" s="114"/>
      <c r="E102" s="114"/>
      <c r="F102" s="53" t="s">
        <v>0</v>
      </c>
      <c r="G102" s="54">
        <v>1</v>
      </c>
      <c r="H102" s="54">
        <v>1</v>
      </c>
      <c r="I102" s="54">
        <v>0</v>
      </c>
      <c r="J102" s="54">
        <v>0</v>
      </c>
      <c r="K102" s="56">
        <v>0</v>
      </c>
      <c r="L102" s="51"/>
    </row>
    <row r="103" spans="2:12" x14ac:dyDescent="0.25">
      <c r="B103" s="113"/>
      <c r="C103" s="114"/>
      <c r="D103" s="114" t="s">
        <v>38</v>
      </c>
      <c r="E103" s="114" t="s">
        <v>143</v>
      </c>
      <c r="F103" s="53" t="s">
        <v>6</v>
      </c>
      <c r="G103" s="54">
        <v>0</v>
      </c>
      <c r="H103" s="54">
        <v>0</v>
      </c>
      <c r="I103" s="54">
        <v>1</v>
      </c>
      <c r="J103" s="54">
        <v>0</v>
      </c>
      <c r="K103" s="56">
        <v>1</v>
      </c>
      <c r="L103" s="51"/>
    </row>
    <row r="104" spans="2:12" x14ac:dyDescent="0.25">
      <c r="B104" s="113"/>
      <c r="C104" s="114"/>
      <c r="D104" s="114"/>
      <c r="E104" s="114"/>
      <c r="F104" s="53" t="s">
        <v>0</v>
      </c>
      <c r="G104" s="54">
        <v>0</v>
      </c>
      <c r="H104" s="54">
        <v>0</v>
      </c>
      <c r="I104" s="54">
        <v>1</v>
      </c>
      <c r="J104" s="54">
        <v>0</v>
      </c>
      <c r="K104" s="56">
        <v>1</v>
      </c>
      <c r="L104" s="51"/>
    </row>
    <row r="105" spans="2:12" x14ac:dyDescent="0.25">
      <c r="B105" s="113"/>
      <c r="C105" s="114"/>
      <c r="D105" s="114"/>
      <c r="E105" s="114" t="s">
        <v>145</v>
      </c>
      <c r="F105" s="53" t="s">
        <v>53</v>
      </c>
      <c r="G105" s="54">
        <v>0</v>
      </c>
      <c r="H105" s="54">
        <v>0</v>
      </c>
      <c r="I105" s="54">
        <v>1</v>
      </c>
      <c r="J105" s="54">
        <v>0</v>
      </c>
      <c r="K105" s="56">
        <v>1</v>
      </c>
      <c r="L105" s="51"/>
    </row>
    <row r="106" spans="2:12" x14ac:dyDescent="0.25">
      <c r="B106" s="113"/>
      <c r="C106" s="114"/>
      <c r="D106" s="114"/>
      <c r="E106" s="114"/>
      <c r="F106" s="53" t="s">
        <v>0</v>
      </c>
      <c r="G106" s="54">
        <v>0</v>
      </c>
      <c r="H106" s="54">
        <v>0</v>
      </c>
      <c r="I106" s="54">
        <v>1</v>
      </c>
      <c r="J106" s="54">
        <v>0</v>
      </c>
      <c r="K106" s="56">
        <v>1</v>
      </c>
      <c r="L106" s="51"/>
    </row>
    <row r="107" spans="2:12" x14ac:dyDescent="0.25">
      <c r="B107" s="113"/>
      <c r="C107" s="114"/>
      <c r="D107" s="114"/>
      <c r="E107" s="114" t="s">
        <v>150</v>
      </c>
      <c r="F107" s="53" t="s">
        <v>53</v>
      </c>
      <c r="G107" s="54">
        <v>1</v>
      </c>
      <c r="H107" s="54">
        <v>1</v>
      </c>
      <c r="I107" s="54">
        <v>0</v>
      </c>
      <c r="J107" s="54">
        <v>0</v>
      </c>
      <c r="K107" s="56">
        <v>0</v>
      </c>
      <c r="L107" s="51"/>
    </row>
    <row r="108" spans="2:12" x14ac:dyDescent="0.25">
      <c r="B108" s="113"/>
      <c r="C108" s="114"/>
      <c r="D108" s="114"/>
      <c r="E108" s="114"/>
      <c r="F108" s="53" t="s">
        <v>0</v>
      </c>
      <c r="G108" s="54">
        <v>1</v>
      </c>
      <c r="H108" s="54">
        <v>1</v>
      </c>
      <c r="I108" s="54">
        <v>0</v>
      </c>
      <c r="J108" s="54">
        <v>0</v>
      </c>
      <c r="K108" s="56">
        <v>0</v>
      </c>
      <c r="L108" s="51"/>
    </row>
    <row r="109" spans="2:12" x14ac:dyDescent="0.25">
      <c r="B109" s="113"/>
      <c r="C109" s="114"/>
      <c r="D109" s="114" t="s">
        <v>64</v>
      </c>
      <c r="E109" s="114" t="s">
        <v>158</v>
      </c>
      <c r="F109" s="53" t="s">
        <v>6</v>
      </c>
      <c r="G109" s="54">
        <v>0</v>
      </c>
      <c r="H109" s="54">
        <v>0</v>
      </c>
      <c r="I109" s="54">
        <v>1</v>
      </c>
      <c r="J109" s="54">
        <v>0</v>
      </c>
      <c r="K109" s="56">
        <v>1</v>
      </c>
      <c r="L109" s="51"/>
    </row>
    <row r="110" spans="2:12" x14ac:dyDescent="0.25">
      <c r="B110" s="113"/>
      <c r="C110" s="114"/>
      <c r="D110" s="114"/>
      <c r="E110" s="114"/>
      <c r="F110" s="53" t="s">
        <v>0</v>
      </c>
      <c r="G110" s="54">
        <v>0</v>
      </c>
      <c r="H110" s="54">
        <v>0</v>
      </c>
      <c r="I110" s="54">
        <v>1</v>
      </c>
      <c r="J110" s="54">
        <v>0</v>
      </c>
      <c r="K110" s="56">
        <v>1</v>
      </c>
      <c r="L110" s="51"/>
    </row>
    <row r="111" spans="2:12" x14ac:dyDescent="0.25">
      <c r="B111" s="113"/>
      <c r="C111" s="114"/>
      <c r="D111" s="114"/>
      <c r="E111" s="114" t="s">
        <v>141</v>
      </c>
      <c r="F111" s="53" t="s">
        <v>53</v>
      </c>
      <c r="G111" s="54">
        <v>1</v>
      </c>
      <c r="H111" s="54">
        <v>1</v>
      </c>
      <c r="I111" s="54">
        <v>0</v>
      </c>
      <c r="J111" s="54">
        <v>0</v>
      </c>
      <c r="K111" s="56">
        <v>0</v>
      </c>
      <c r="L111" s="51"/>
    </row>
    <row r="112" spans="2:12" x14ac:dyDescent="0.25">
      <c r="B112" s="113"/>
      <c r="C112" s="114"/>
      <c r="D112" s="114"/>
      <c r="E112" s="114"/>
      <c r="F112" s="53" t="s">
        <v>6</v>
      </c>
      <c r="G112" s="54">
        <v>0</v>
      </c>
      <c r="H112" s="54">
        <v>0</v>
      </c>
      <c r="I112" s="54">
        <v>1</v>
      </c>
      <c r="J112" s="54">
        <v>0</v>
      </c>
      <c r="K112" s="56">
        <v>1</v>
      </c>
      <c r="L112" s="51"/>
    </row>
    <row r="113" spans="2:12" x14ac:dyDescent="0.25">
      <c r="B113" s="113"/>
      <c r="C113" s="114"/>
      <c r="D113" s="114"/>
      <c r="E113" s="114"/>
      <c r="F113" s="53" t="s">
        <v>0</v>
      </c>
      <c r="G113" s="54">
        <v>1</v>
      </c>
      <c r="H113" s="54">
        <v>1</v>
      </c>
      <c r="I113" s="54">
        <v>1</v>
      </c>
      <c r="J113" s="54">
        <v>0</v>
      </c>
      <c r="K113" s="56">
        <v>1</v>
      </c>
      <c r="L113" s="51"/>
    </row>
    <row r="114" spans="2:12" x14ac:dyDescent="0.25">
      <c r="B114" s="113"/>
      <c r="C114" s="114"/>
      <c r="D114" s="114"/>
      <c r="E114" s="114" t="s">
        <v>145</v>
      </c>
      <c r="F114" s="53" t="s">
        <v>53</v>
      </c>
      <c r="G114" s="54">
        <v>1</v>
      </c>
      <c r="H114" s="54">
        <v>1</v>
      </c>
      <c r="I114" s="54">
        <v>0</v>
      </c>
      <c r="J114" s="54">
        <v>0</v>
      </c>
      <c r="K114" s="56">
        <v>0</v>
      </c>
      <c r="L114" s="51"/>
    </row>
    <row r="115" spans="2:12" x14ac:dyDescent="0.25">
      <c r="B115" s="113"/>
      <c r="C115" s="114"/>
      <c r="D115" s="114"/>
      <c r="E115" s="114"/>
      <c r="F115" s="53" t="s">
        <v>0</v>
      </c>
      <c r="G115" s="54">
        <v>1</v>
      </c>
      <c r="H115" s="54">
        <v>1</v>
      </c>
      <c r="I115" s="54">
        <v>0</v>
      </c>
      <c r="J115" s="54">
        <v>0</v>
      </c>
      <c r="K115" s="56">
        <v>0</v>
      </c>
      <c r="L115" s="51"/>
    </row>
    <row r="116" spans="2:12" x14ac:dyDescent="0.25">
      <c r="B116" s="113"/>
      <c r="C116" s="114"/>
      <c r="D116" s="114" t="s">
        <v>129</v>
      </c>
      <c r="E116" s="114" t="s">
        <v>146</v>
      </c>
      <c r="F116" s="53" t="s">
        <v>53</v>
      </c>
      <c r="G116" s="54">
        <v>1</v>
      </c>
      <c r="H116" s="54">
        <v>1</v>
      </c>
      <c r="I116" s="54">
        <v>1</v>
      </c>
      <c r="J116" s="54">
        <v>0</v>
      </c>
      <c r="K116" s="56">
        <v>1</v>
      </c>
      <c r="L116" s="51"/>
    </row>
    <row r="117" spans="2:12" x14ac:dyDescent="0.25">
      <c r="B117" s="113"/>
      <c r="C117" s="114"/>
      <c r="D117" s="114"/>
      <c r="E117" s="114"/>
      <c r="F117" s="53" t="s">
        <v>0</v>
      </c>
      <c r="G117" s="54">
        <v>1</v>
      </c>
      <c r="H117" s="54">
        <v>1</v>
      </c>
      <c r="I117" s="54">
        <v>1</v>
      </c>
      <c r="J117" s="54">
        <v>0</v>
      </c>
      <c r="K117" s="56">
        <v>1</v>
      </c>
      <c r="L117" s="51"/>
    </row>
    <row r="118" spans="2:12" x14ac:dyDescent="0.25">
      <c r="B118" s="113"/>
      <c r="C118" s="114"/>
      <c r="D118" s="114"/>
      <c r="E118" s="114" t="s">
        <v>138</v>
      </c>
      <c r="F118" s="53" t="s">
        <v>53</v>
      </c>
      <c r="G118" s="54">
        <v>0</v>
      </c>
      <c r="H118" s="54">
        <v>0</v>
      </c>
      <c r="I118" s="54">
        <v>1</v>
      </c>
      <c r="J118" s="54">
        <v>0</v>
      </c>
      <c r="K118" s="56">
        <v>1</v>
      </c>
      <c r="L118" s="51"/>
    </row>
    <row r="119" spans="2:12" x14ac:dyDescent="0.25">
      <c r="B119" s="113"/>
      <c r="C119" s="114"/>
      <c r="D119" s="114"/>
      <c r="E119" s="114"/>
      <c r="F119" s="53" t="s">
        <v>0</v>
      </c>
      <c r="G119" s="54">
        <v>0</v>
      </c>
      <c r="H119" s="54">
        <v>0</v>
      </c>
      <c r="I119" s="54">
        <v>1</v>
      </c>
      <c r="J119" s="54">
        <v>0</v>
      </c>
      <c r="K119" s="56">
        <v>1</v>
      </c>
      <c r="L119" s="51"/>
    </row>
    <row r="120" spans="2:12" x14ac:dyDescent="0.25">
      <c r="B120" s="113"/>
      <c r="C120" s="114"/>
      <c r="D120" s="114"/>
      <c r="E120" s="114" t="s">
        <v>152</v>
      </c>
      <c r="F120" s="53" t="s">
        <v>53</v>
      </c>
      <c r="G120" s="54">
        <v>1</v>
      </c>
      <c r="H120" s="54">
        <v>1</v>
      </c>
      <c r="I120" s="54">
        <v>0</v>
      </c>
      <c r="J120" s="54">
        <v>0</v>
      </c>
      <c r="K120" s="56">
        <v>0</v>
      </c>
      <c r="L120" s="51"/>
    </row>
    <row r="121" spans="2:12" x14ac:dyDescent="0.25">
      <c r="B121" s="113"/>
      <c r="C121" s="114"/>
      <c r="D121" s="114"/>
      <c r="E121" s="114"/>
      <c r="F121" s="53" t="s">
        <v>0</v>
      </c>
      <c r="G121" s="54">
        <v>1</v>
      </c>
      <c r="H121" s="54">
        <v>1</v>
      </c>
      <c r="I121" s="54">
        <v>0</v>
      </c>
      <c r="J121" s="54">
        <v>0</v>
      </c>
      <c r="K121" s="56">
        <v>0</v>
      </c>
      <c r="L121" s="51"/>
    </row>
    <row r="122" spans="2:12" x14ac:dyDescent="0.25">
      <c r="B122" s="113"/>
      <c r="C122" s="114"/>
      <c r="D122" s="114" t="s">
        <v>128</v>
      </c>
      <c r="E122" s="114" t="s">
        <v>146</v>
      </c>
      <c r="F122" s="53" t="s">
        <v>6</v>
      </c>
      <c r="G122" s="54">
        <v>0</v>
      </c>
      <c r="H122" s="54">
        <v>0</v>
      </c>
      <c r="I122" s="54">
        <v>1</v>
      </c>
      <c r="J122" s="54">
        <v>0</v>
      </c>
      <c r="K122" s="56">
        <v>1</v>
      </c>
      <c r="L122" s="51"/>
    </row>
    <row r="123" spans="2:12" x14ac:dyDescent="0.25">
      <c r="B123" s="113"/>
      <c r="C123" s="114"/>
      <c r="D123" s="114"/>
      <c r="E123" s="114"/>
      <c r="F123" s="53" t="s">
        <v>0</v>
      </c>
      <c r="G123" s="54">
        <v>0</v>
      </c>
      <c r="H123" s="54">
        <v>0</v>
      </c>
      <c r="I123" s="54">
        <v>1</v>
      </c>
      <c r="J123" s="54">
        <v>0</v>
      </c>
      <c r="K123" s="56">
        <v>1</v>
      </c>
      <c r="L123" s="51"/>
    </row>
    <row r="124" spans="2:12" x14ac:dyDescent="0.25">
      <c r="B124" s="113"/>
      <c r="C124" s="114"/>
      <c r="D124" s="114"/>
      <c r="E124" s="114" t="s">
        <v>145</v>
      </c>
      <c r="F124" s="53" t="s">
        <v>53</v>
      </c>
      <c r="G124" s="54">
        <v>0</v>
      </c>
      <c r="H124" s="54">
        <v>0</v>
      </c>
      <c r="I124" s="54">
        <v>1</v>
      </c>
      <c r="J124" s="54">
        <v>0</v>
      </c>
      <c r="K124" s="56">
        <v>1</v>
      </c>
      <c r="L124" s="51"/>
    </row>
    <row r="125" spans="2:12" x14ac:dyDescent="0.25">
      <c r="B125" s="113"/>
      <c r="C125" s="114"/>
      <c r="D125" s="114"/>
      <c r="E125" s="114"/>
      <c r="F125" s="53" t="s">
        <v>0</v>
      </c>
      <c r="G125" s="54">
        <v>0</v>
      </c>
      <c r="H125" s="54">
        <v>0</v>
      </c>
      <c r="I125" s="54">
        <v>1</v>
      </c>
      <c r="J125" s="54">
        <v>0</v>
      </c>
      <c r="K125" s="56">
        <v>1</v>
      </c>
      <c r="L125" s="51"/>
    </row>
    <row r="126" spans="2:12" x14ac:dyDescent="0.25">
      <c r="B126" s="113"/>
      <c r="C126" s="114"/>
      <c r="D126" s="114"/>
      <c r="E126" s="114" t="s">
        <v>138</v>
      </c>
      <c r="F126" s="53" t="s">
        <v>53</v>
      </c>
      <c r="G126" s="54">
        <v>0</v>
      </c>
      <c r="H126" s="54">
        <v>0</v>
      </c>
      <c r="I126" s="54">
        <v>1</v>
      </c>
      <c r="J126" s="54">
        <v>0</v>
      </c>
      <c r="K126" s="56">
        <v>1</v>
      </c>
      <c r="L126" s="51"/>
    </row>
    <row r="127" spans="2:12" x14ac:dyDescent="0.25">
      <c r="B127" s="113"/>
      <c r="C127" s="114"/>
      <c r="D127" s="114"/>
      <c r="E127" s="114"/>
      <c r="F127" s="53" t="s">
        <v>0</v>
      </c>
      <c r="G127" s="54">
        <v>0</v>
      </c>
      <c r="H127" s="54">
        <v>0</v>
      </c>
      <c r="I127" s="54">
        <v>1</v>
      </c>
      <c r="J127" s="54">
        <v>0</v>
      </c>
      <c r="K127" s="56">
        <v>1</v>
      </c>
      <c r="L127" s="51"/>
    </row>
    <row r="128" spans="2:12" x14ac:dyDescent="0.25">
      <c r="B128" s="113"/>
      <c r="C128" s="114"/>
      <c r="D128" s="114" t="s">
        <v>15</v>
      </c>
      <c r="E128" s="114" t="s">
        <v>143</v>
      </c>
      <c r="F128" s="53" t="s">
        <v>53</v>
      </c>
      <c r="G128" s="54">
        <v>1</v>
      </c>
      <c r="H128" s="54">
        <v>1</v>
      </c>
      <c r="I128" s="54">
        <v>2</v>
      </c>
      <c r="J128" s="54">
        <v>0</v>
      </c>
      <c r="K128" s="56">
        <v>2</v>
      </c>
      <c r="L128" s="51"/>
    </row>
    <row r="129" spans="2:12" x14ac:dyDescent="0.25">
      <c r="B129" s="113"/>
      <c r="C129" s="114"/>
      <c r="D129" s="114"/>
      <c r="E129" s="114"/>
      <c r="F129" s="53" t="s">
        <v>6</v>
      </c>
      <c r="G129" s="54">
        <v>1</v>
      </c>
      <c r="H129" s="54">
        <v>1</v>
      </c>
      <c r="I129" s="54">
        <v>1</v>
      </c>
      <c r="J129" s="54">
        <v>0</v>
      </c>
      <c r="K129" s="56">
        <v>1</v>
      </c>
      <c r="L129" s="51"/>
    </row>
    <row r="130" spans="2:12" x14ac:dyDescent="0.25">
      <c r="B130" s="113"/>
      <c r="C130" s="114"/>
      <c r="D130" s="114"/>
      <c r="E130" s="114"/>
      <c r="F130" s="53" t="s">
        <v>0</v>
      </c>
      <c r="G130" s="54">
        <v>2</v>
      </c>
      <c r="H130" s="54">
        <v>2</v>
      </c>
      <c r="I130" s="54">
        <v>3</v>
      </c>
      <c r="J130" s="54">
        <v>0</v>
      </c>
      <c r="K130" s="56">
        <v>3</v>
      </c>
      <c r="L130" s="51"/>
    </row>
    <row r="131" spans="2:12" x14ac:dyDescent="0.25">
      <c r="B131" s="113"/>
      <c r="C131" s="114"/>
      <c r="D131" s="114"/>
      <c r="E131" s="114" t="s">
        <v>141</v>
      </c>
      <c r="F131" s="53" t="s">
        <v>6</v>
      </c>
      <c r="G131" s="54">
        <v>0</v>
      </c>
      <c r="H131" s="54">
        <v>0</v>
      </c>
      <c r="I131" s="54">
        <v>1</v>
      </c>
      <c r="J131" s="54">
        <v>0</v>
      </c>
      <c r="K131" s="56">
        <v>1</v>
      </c>
      <c r="L131" s="51"/>
    </row>
    <row r="132" spans="2:12" x14ac:dyDescent="0.25">
      <c r="B132" s="113"/>
      <c r="C132" s="114"/>
      <c r="D132" s="114"/>
      <c r="E132" s="114"/>
      <c r="F132" s="53" t="s">
        <v>0</v>
      </c>
      <c r="G132" s="54">
        <v>0</v>
      </c>
      <c r="H132" s="54">
        <v>0</v>
      </c>
      <c r="I132" s="54">
        <v>1</v>
      </c>
      <c r="J132" s="54">
        <v>0</v>
      </c>
      <c r="K132" s="56">
        <v>1</v>
      </c>
      <c r="L132" s="51"/>
    </row>
    <row r="133" spans="2:12" x14ac:dyDescent="0.25">
      <c r="B133" s="113"/>
      <c r="C133" s="114"/>
      <c r="D133" s="114"/>
      <c r="E133" s="114" t="s">
        <v>146</v>
      </c>
      <c r="F133" s="53" t="s">
        <v>53</v>
      </c>
      <c r="G133" s="54">
        <v>0</v>
      </c>
      <c r="H133" s="54">
        <v>0</v>
      </c>
      <c r="I133" s="54">
        <v>2</v>
      </c>
      <c r="J133" s="54">
        <v>0</v>
      </c>
      <c r="K133" s="56">
        <v>2</v>
      </c>
      <c r="L133" s="51"/>
    </row>
    <row r="134" spans="2:12" x14ac:dyDescent="0.25">
      <c r="B134" s="113"/>
      <c r="C134" s="114"/>
      <c r="D134" s="114"/>
      <c r="E134" s="114"/>
      <c r="F134" s="53" t="s">
        <v>6</v>
      </c>
      <c r="G134" s="54">
        <v>0</v>
      </c>
      <c r="H134" s="54">
        <v>0</v>
      </c>
      <c r="I134" s="54">
        <v>1</v>
      </c>
      <c r="J134" s="54">
        <v>0</v>
      </c>
      <c r="K134" s="56">
        <v>1</v>
      </c>
      <c r="L134" s="51"/>
    </row>
    <row r="135" spans="2:12" x14ac:dyDescent="0.25">
      <c r="B135" s="113"/>
      <c r="C135" s="114"/>
      <c r="D135" s="114"/>
      <c r="E135" s="114"/>
      <c r="F135" s="53" t="s">
        <v>0</v>
      </c>
      <c r="G135" s="54">
        <v>0</v>
      </c>
      <c r="H135" s="54">
        <v>0</v>
      </c>
      <c r="I135" s="54">
        <v>3</v>
      </c>
      <c r="J135" s="54">
        <v>0</v>
      </c>
      <c r="K135" s="56">
        <v>3</v>
      </c>
      <c r="L135" s="51"/>
    </row>
    <row r="136" spans="2:12" x14ac:dyDescent="0.25">
      <c r="B136" s="113"/>
      <c r="C136" s="114"/>
      <c r="D136" s="114"/>
      <c r="E136" s="114" t="s">
        <v>145</v>
      </c>
      <c r="F136" s="53" t="s">
        <v>53</v>
      </c>
      <c r="G136" s="54">
        <v>2</v>
      </c>
      <c r="H136" s="54">
        <v>2</v>
      </c>
      <c r="I136" s="54">
        <v>1</v>
      </c>
      <c r="J136" s="54">
        <v>0</v>
      </c>
      <c r="K136" s="56">
        <v>1</v>
      </c>
      <c r="L136" s="51"/>
    </row>
    <row r="137" spans="2:12" x14ac:dyDescent="0.25">
      <c r="B137" s="113"/>
      <c r="C137" s="114"/>
      <c r="D137" s="114"/>
      <c r="E137" s="114"/>
      <c r="F137" s="53" t="s">
        <v>0</v>
      </c>
      <c r="G137" s="54">
        <v>2</v>
      </c>
      <c r="H137" s="54">
        <v>2</v>
      </c>
      <c r="I137" s="54">
        <v>1</v>
      </c>
      <c r="J137" s="54">
        <v>0</v>
      </c>
      <c r="K137" s="56">
        <v>1</v>
      </c>
      <c r="L137" s="51"/>
    </row>
    <row r="138" spans="2:12" x14ac:dyDescent="0.25">
      <c r="B138" s="113"/>
      <c r="C138" s="114"/>
      <c r="D138" s="114"/>
      <c r="E138" s="114" t="s">
        <v>138</v>
      </c>
      <c r="F138" s="53" t="s">
        <v>53</v>
      </c>
      <c r="G138" s="54">
        <v>2</v>
      </c>
      <c r="H138" s="54">
        <v>2</v>
      </c>
      <c r="I138" s="54">
        <v>1</v>
      </c>
      <c r="J138" s="54">
        <v>0</v>
      </c>
      <c r="K138" s="56">
        <v>1</v>
      </c>
      <c r="L138" s="51"/>
    </row>
    <row r="139" spans="2:12" x14ac:dyDescent="0.25">
      <c r="B139" s="113"/>
      <c r="C139" s="114"/>
      <c r="D139" s="114"/>
      <c r="E139" s="114"/>
      <c r="F139" s="53" t="s">
        <v>0</v>
      </c>
      <c r="G139" s="54">
        <v>2</v>
      </c>
      <c r="H139" s="54">
        <v>2</v>
      </c>
      <c r="I139" s="54">
        <v>1</v>
      </c>
      <c r="J139" s="54">
        <v>0</v>
      </c>
      <c r="K139" s="56">
        <v>1</v>
      </c>
      <c r="L139" s="51"/>
    </row>
    <row r="140" spans="2:12" x14ac:dyDescent="0.25">
      <c r="B140" s="113"/>
      <c r="C140" s="114"/>
      <c r="D140" s="114" t="s">
        <v>37</v>
      </c>
      <c r="E140" s="114" t="s">
        <v>146</v>
      </c>
      <c r="F140" s="53" t="s">
        <v>53</v>
      </c>
      <c r="G140" s="54">
        <v>1</v>
      </c>
      <c r="H140" s="54">
        <v>1</v>
      </c>
      <c r="I140" s="54">
        <v>0</v>
      </c>
      <c r="J140" s="54">
        <v>0</v>
      </c>
      <c r="K140" s="56">
        <v>0</v>
      </c>
      <c r="L140" s="51"/>
    </row>
    <row r="141" spans="2:12" x14ac:dyDescent="0.25">
      <c r="B141" s="113"/>
      <c r="C141" s="114"/>
      <c r="D141" s="114"/>
      <c r="E141" s="114"/>
      <c r="F141" s="53" t="s">
        <v>0</v>
      </c>
      <c r="G141" s="54">
        <v>1</v>
      </c>
      <c r="H141" s="54">
        <v>1</v>
      </c>
      <c r="I141" s="54">
        <v>0</v>
      </c>
      <c r="J141" s="54">
        <v>0</v>
      </c>
      <c r="K141" s="56">
        <v>0</v>
      </c>
      <c r="L141" s="51"/>
    </row>
    <row r="142" spans="2:12" x14ac:dyDescent="0.25">
      <c r="B142" s="113"/>
      <c r="C142" s="114"/>
      <c r="D142" s="114" t="s">
        <v>127</v>
      </c>
      <c r="E142" s="114" t="s">
        <v>143</v>
      </c>
      <c r="F142" s="53" t="s">
        <v>53</v>
      </c>
      <c r="G142" s="54">
        <v>0</v>
      </c>
      <c r="H142" s="54">
        <v>0</v>
      </c>
      <c r="I142" s="54">
        <v>1</v>
      </c>
      <c r="J142" s="54">
        <v>0</v>
      </c>
      <c r="K142" s="56">
        <v>1</v>
      </c>
      <c r="L142" s="51"/>
    </row>
    <row r="143" spans="2:12" x14ac:dyDescent="0.25">
      <c r="B143" s="113"/>
      <c r="C143" s="114"/>
      <c r="D143" s="114"/>
      <c r="E143" s="114"/>
      <c r="F143" s="53" t="s">
        <v>0</v>
      </c>
      <c r="G143" s="54">
        <v>0</v>
      </c>
      <c r="H143" s="54">
        <v>0</v>
      </c>
      <c r="I143" s="54">
        <v>1</v>
      </c>
      <c r="J143" s="54">
        <v>0</v>
      </c>
      <c r="K143" s="56">
        <v>1</v>
      </c>
      <c r="L143" s="51"/>
    </row>
    <row r="144" spans="2:12" x14ac:dyDescent="0.25">
      <c r="B144" s="113"/>
      <c r="C144" s="114"/>
      <c r="D144" s="114"/>
      <c r="E144" s="114" t="s">
        <v>158</v>
      </c>
      <c r="F144" s="53" t="s">
        <v>6</v>
      </c>
      <c r="G144" s="54">
        <v>0</v>
      </c>
      <c r="H144" s="54">
        <v>0</v>
      </c>
      <c r="I144" s="54">
        <v>1</v>
      </c>
      <c r="J144" s="54">
        <v>0</v>
      </c>
      <c r="K144" s="56">
        <v>1</v>
      </c>
      <c r="L144" s="51"/>
    </row>
    <row r="145" spans="2:12" x14ac:dyDescent="0.25">
      <c r="B145" s="113"/>
      <c r="C145" s="114"/>
      <c r="D145" s="114"/>
      <c r="E145" s="114"/>
      <c r="F145" s="53" t="s">
        <v>0</v>
      </c>
      <c r="G145" s="54">
        <v>0</v>
      </c>
      <c r="H145" s="54">
        <v>0</v>
      </c>
      <c r="I145" s="54">
        <v>1</v>
      </c>
      <c r="J145" s="54">
        <v>0</v>
      </c>
      <c r="K145" s="56">
        <v>1</v>
      </c>
      <c r="L145" s="51"/>
    </row>
    <row r="146" spans="2:12" x14ac:dyDescent="0.25">
      <c r="B146" s="113"/>
      <c r="C146" s="114"/>
      <c r="D146" s="114"/>
      <c r="E146" s="114" t="s">
        <v>146</v>
      </c>
      <c r="F146" s="53" t="s">
        <v>6</v>
      </c>
      <c r="G146" s="54">
        <v>0</v>
      </c>
      <c r="H146" s="54">
        <v>0</v>
      </c>
      <c r="I146" s="54">
        <v>1</v>
      </c>
      <c r="J146" s="54">
        <v>0</v>
      </c>
      <c r="K146" s="56">
        <v>1</v>
      </c>
      <c r="L146" s="51"/>
    </row>
    <row r="147" spans="2:12" x14ac:dyDescent="0.25">
      <c r="B147" s="113"/>
      <c r="C147" s="114"/>
      <c r="D147" s="114"/>
      <c r="E147" s="114"/>
      <c r="F147" s="53" t="s">
        <v>0</v>
      </c>
      <c r="G147" s="54">
        <v>0</v>
      </c>
      <c r="H147" s="54">
        <v>0</v>
      </c>
      <c r="I147" s="54">
        <v>1</v>
      </c>
      <c r="J147" s="54">
        <v>0</v>
      </c>
      <c r="K147" s="56">
        <v>1</v>
      </c>
      <c r="L147" s="51"/>
    </row>
    <row r="148" spans="2:12" x14ac:dyDescent="0.25">
      <c r="B148" s="113"/>
      <c r="C148" s="114"/>
      <c r="D148" s="114"/>
      <c r="E148" s="114" t="s">
        <v>160</v>
      </c>
      <c r="F148" s="53" t="s">
        <v>53</v>
      </c>
      <c r="G148" s="54">
        <v>0</v>
      </c>
      <c r="H148" s="54">
        <v>0</v>
      </c>
      <c r="I148" s="54">
        <v>2</v>
      </c>
      <c r="J148" s="54">
        <v>0</v>
      </c>
      <c r="K148" s="56">
        <v>2</v>
      </c>
      <c r="L148" s="51"/>
    </row>
    <row r="149" spans="2:12" x14ac:dyDescent="0.25">
      <c r="B149" s="113"/>
      <c r="C149" s="114"/>
      <c r="D149" s="114"/>
      <c r="E149" s="114"/>
      <c r="F149" s="53" t="s">
        <v>0</v>
      </c>
      <c r="G149" s="54">
        <v>0</v>
      </c>
      <c r="H149" s="54">
        <v>0</v>
      </c>
      <c r="I149" s="54">
        <v>2</v>
      </c>
      <c r="J149" s="54">
        <v>0</v>
      </c>
      <c r="K149" s="56">
        <v>2</v>
      </c>
      <c r="L149" s="51"/>
    </row>
    <row r="150" spans="2:12" x14ac:dyDescent="0.25">
      <c r="B150" s="113"/>
      <c r="C150" s="114"/>
      <c r="D150" s="114" t="s">
        <v>163</v>
      </c>
      <c r="E150" s="114" t="s">
        <v>141</v>
      </c>
      <c r="F150" s="53" t="s">
        <v>6</v>
      </c>
      <c r="G150" s="54">
        <v>0</v>
      </c>
      <c r="H150" s="54">
        <v>0</v>
      </c>
      <c r="I150" s="54">
        <v>1</v>
      </c>
      <c r="J150" s="54">
        <v>0</v>
      </c>
      <c r="K150" s="56">
        <v>1</v>
      </c>
      <c r="L150" s="51"/>
    </row>
    <row r="151" spans="2:12" x14ac:dyDescent="0.25">
      <c r="B151" s="113"/>
      <c r="C151" s="114"/>
      <c r="D151" s="114"/>
      <c r="E151" s="114"/>
      <c r="F151" s="53" t="s">
        <v>0</v>
      </c>
      <c r="G151" s="54">
        <v>0</v>
      </c>
      <c r="H151" s="54">
        <v>0</v>
      </c>
      <c r="I151" s="54">
        <v>1</v>
      </c>
      <c r="J151" s="54">
        <v>0</v>
      </c>
      <c r="K151" s="56">
        <v>1</v>
      </c>
      <c r="L151" s="51"/>
    </row>
    <row r="152" spans="2:12" ht="13.9" customHeight="1" x14ac:dyDescent="0.25">
      <c r="B152" s="113"/>
      <c r="C152" s="114" t="s">
        <v>117</v>
      </c>
      <c r="D152" s="114" t="s">
        <v>162</v>
      </c>
      <c r="E152" s="114" t="s">
        <v>150</v>
      </c>
      <c r="F152" s="53" t="s">
        <v>53</v>
      </c>
      <c r="G152" s="54">
        <v>0</v>
      </c>
      <c r="H152" s="54">
        <v>0</v>
      </c>
      <c r="I152" s="54">
        <v>0</v>
      </c>
      <c r="J152" s="54">
        <v>1</v>
      </c>
      <c r="K152" s="56">
        <v>1</v>
      </c>
      <c r="L152" s="51"/>
    </row>
    <row r="153" spans="2:12" x14ac:dyDescent="0.25">
      <c r="B153" s="113"/>
      <c r="C153" s="114"/>
      <c r="D153" s="114"/>
      <c r="E153" s="114"/>
      <c r="F153" s="53" t="s">
        <v>0</v>
      </c>
      <c r="G153" s="54">
        <v>0</v>
      </c>
      <c r="H153" s="54">
        <v>0</v>
      </c>
      <c r="I153" s="54">
        <v>0</v>
      </c>
      <c r="J153" s="54">
        <v>1</v>
      </c>
      <c r="K153" s="56">
        <v>1</v>
      </c>
      <c r="L153" s="51"/>
    </row>
    <row r="154" spans="2:12" x14ac:dyDescent="0.25">
      <c r="B154" s="113"/>
      <c r="C154" s="114"/>
      <c r="D154" s="114" t="s">
        <v>116</v>
      </c>
      <c r="E154" s="114" t="s">
        <v>160</v>
      </c>
      <c r="F154" s="53" t="s">
        <v>53</v>
      </c>
      <c r="G154" s="54">
        <v>0</v>
      </c>
      <c r="H154" s="54">
        <v>0</v>
      </c>
      <c r="I154" s="54">
        <v>1</v>
      </c>
      <c r="J154" s="54">
        <v>0</v>
      </c>
      <c r="K154" s="56">
        <v>1</v>
      </c>
      <c r="L154" s="51"/>
    </row>
    <row r="155" spans="2:12" x14ac:dyDescent="0.25">
      <c r="B155" s="113"/>
      <c r="C155" s="114"/>
      <c r="D155" s="114"/>
      <c r="E155" s="114"/>
      <c r="F155" s="53" t="s">
        <v>0</v>
      </c>
      <c r="G155" s="54">
        <v>0</v>
      </c>
      <c r="H155" s="54">
        <v>0</v>
      </c>
      <c r="I155" s="54">
        <v>1</v>
      </c>
      <c r="J155" s="54">
        <v>0</v>
      </c>
      <c r="K155" s="56">
        <v>1</v>
      </c>
      <c r="L155" s="51"/>
    </row>
    <row r="156" spans="2:12" x14ac:dyDescent="0.25">
      <c r="B156" s="113"/>
      <c r="C156" s="114"/>
      <c r="D156" s="114" t="s">
        <v>161</v>
      </c>
      <c r="E156" s="114" t="s">
        <v>141</v>
      </c>
      <c r="F156" s="53" t="s">
        <v>6</v>
      </c>
      <c r="G156" s="54">
        <v>0</v>
      </c>
      <c r="H156" s="54">
        <v>0</v>
      </c>
      <c r="I156" s="54">
        <v>2</v>
      </c>
      <c r="J156" s="54">
        <v>0</v>
      </c>
      <c r="K156" s="56">
        <v>2</v>
      </c>
      <c r="L156" s="51"/>
    </row>
    <row r="157" spans="2:12" x14ac:dyDescent="0.25">
      <c r="B157" s="113"/>
      <c r="C157" s="114"/>
      <c r="D157" s="114"/>
      <c r="E157" s="114"/>
      <c r="F157" s="53" t="s">
        <v>0</v>
      </c>
      <c r="G157" s="54">
        <v>0</v>
      </c>
      <c r="H157" s="54">
        <v>0</v>
      </c>
      <c r="I157" s="54">
        <v>2</v>
      </c>
      <c r="J157" s="54">
        <v>0</v>
      </c>
      <c r="K157" s="56">
        <v>2</v>
      </c>
      <c r="L157" s="51"/>
    </row>
    <row r="158" spans="2:12" x14ac:dyDescent="0.25">
      <c r="B158" s="113"/>
      <c r="C158" s="114"/>
      <c r="D158" s="114"/>
      <c r="E158" s="114" t="s">
        <v>138</v>
      </c>
      <c r="F158" s="53" t="s">
        <v>53</v>
      </c>
      <c r="G158" s="54">
        <v>1</v>
      </c>
      <c r="H158" s="54">
        <v>1</v>
      </c>
      <c r="I158" s="54">
        <v>0</v>
      </c>
      <c r="J158" s="54">
        <v>0</v>
      </c>
      <c r="K158" s="56">
        <v>0</v>
      </c>
      <c r="L158" s="51"/>
    </row>
    <row r="159" spans="2:12" x14ac:dyDescent="0.25">
      <c r="B159" s="113"/>
      <c r="C159" s="114"/>
      <c r="D159" s="114"/>
      <c r="E159" s="114"/>
      <c r="F159" s="53" t="s">
        <v>0</v>
      </c>
      <c r="G159" s="54">
        <v>1</v>
      </c>
      <c r="H159" s="54">
        <v>1</v>
      </c>
      <c r="I159" s="54">
        <v>0</v>
      </c>
      <c r="J159" s="54">
        <v>0</v>
      </c>
      <c r="K159" s="56">
        <v>0</v>
      </c>
      <c r="L159" s="51"/>
    </row>
    <row r="160" spans="2:12" x14ac:dyDescent="0.25">
      <c r="B160" s="113"/>
      <c r="C160" s="114"/>
      <c r="D160" s="114"/>
      <c r="E160" s="114" t="s">
        <v>160</v>
      </c>
      <c r="F160" s="53" t="s">
        <v>53</v>
      </c>
      <c r="G160" s="54">
        <v>1</v>
      </c>
      <c r="H160" s="54">
        <v>1</v>
      </c>
      <c r="I160" s="54">
        <v>0</v>
      </c>
      <c r="J160" s="54">
        <v>0</v>
      </c>
      <c r="K160" s="56">
        <v>0</v>
      </c>
      <c r="L160" s="51"/>
    </row>
    <row r="161" spans="2:12" x14ac:dyDescent="0.25">
      <c r="B161" s="113"/>
      <c r="C161" s="114"/>
      <c r="D161" s="114"/>
      <c r="E161" s="114"/>
      <c r="F161" s="53" t="s">
        <v>0</v>
      </c>
      <c r="G161" s="54">
        <v>1</v>
      </c>
      <c r="H161" s="54">
        <v>1</v>
      </c>
      <c r="I161" s="54">
        <v>0</v>
      </c>
      <c r="J161" s="54">
        <v>0</v>
      </c>
      <c r="K161" s="56">
        <v>0</v>
      </c>
      <c r="L161" s="51"/>
    </row>
    <row r="162" spans="2:12" x14ac:dyDescent="0.25">
      <c r="B162" s="113"/>
      <c r="C162" s="114"/>
      <c r="D162" s="114" t="s">
        <v>159</v>
      </c>
      <c r="E162" s="114" t="s">
        <v>138</v>
      </c>
      <c r="F162" s="53" t="s">
        <v>53</v>
      </c>
      <c r="G162" s="54">
        <v>1</v>
      </c>
      <c r="H162" s="54">
        <v>1</v>
      </c>
      <c r="I162" s="54">
        <v>0</v>
      </c>
      <c r="J162" s="54">
        <v>0</v>
      </c>
      <c r="K162" s="56">
        <v>0</v>
      </c>
      <c r="L162" s="51"/>
    </row>
    <row r="163" spans="2:12" x14ac:dyDescent="0.25">
      <c r="B163" s="113"/>
      <c r="C163" s="114"/>
      <c r="D163" s="114"/>
      <c r="E163" s="114"/>
      <c r="F163" s="53" t="s">
        <v>0</v>
      </c>
      <c r="G163" s="54">
        <v>1</v>
      </c>
      <c r="H163" s="54">
        <v>1</v>
      </c>
      <c r="I163" s="54">
        <v>0</v>
      </c>
      <c r="J163" s="54">
        <v>0</v>
      </c>
      <c r="K163" s="56">
        <v>0</v>
      </c>
      <c r="L163" s="51"/>
    </row>
    <row r="164" spans="2:12" ht="13.9" customHeight="1" x14ac:dyDescent="0.25">
      <c r="B164" s="113"/>
      <c r="C164" s="114" t="s">
        <v>36</v>
      </c>
      <c r="D164" s="114" t="s">
        <v>63</v>
      </c>
      <c r="E164" s="114" t="s">
        <v>158</v>
      </c>
      <c r="F164" s="53" t="s">
        <v>53</v>
      </c>
      <c r="G164" s="54">
        <v>0</v>
      </c>
      <c r="H164" s="54">
        <v>0</v>
      </c>
      <c r="I164" s="54">
        <v>1</v>
      </c>
      <c r="J164" s="54">
        <v>0</v>
      </c>
      <c r="K164" s="56">
        <v>1</v>
      </c>
      <c r="L164" s="51"/>
    </row>
    <row r="165" spans="2:12" x14ac:dyDescent="0.25">
      <c r="B165" s="113"/>
      <c r="C165" s="114"/>
      <c r="D165" s="114"/>
      <c r="E165" s="114"/>
      <c r="F165" s="53" t="s">
        <v>0</v>
      </c>
      <c r="G165" s="54">
        <v>0</v>
      </c>
      <c r="H165" s="54">
        <v>0</v>
      </c>
      <c r="I165" s="54">
        <v>1</v>
      </c>
      <c r="J165" s="54">
        <v>0</v>
      </c>
      <c r="K165" s="56">
        <v>1</v>
      </c>
      <c r="L165" s="51"/>
    </row>
    <row r="166" spans="2:12" x14ac:dyDescent="0.25">
      <c r="B166" s="113"/>
      <c r="C166" s="114"/>
      <c r="D166" s="114"/>
      <c r="E166" s="114" t="s">
        <v>146</v>
      </c>
      <c r="F166" s="53" t="s">
        <v>6</v>
      </c>
      <c r="G166" s="54">
        <v>0</v>
      </c>
      <c r="H166" s="54">
        <v>0</v>
      </c>
      <c r="I166" s="54">
        <v>1</v>
      </c>
      <c r="J166" s="54">
        <v>0</v>
      </c>
      <c r="K166" s="56">
        <v>1</v>
      </c>
      <c r="L166" s="51"/>
    </row>
    <row r="167" spans="2:12" x14ac:dyDescent="0.25">
      <c r="B167" s="113"/>
      <c r="C167" s="114"/>
      <c r="D167" s="114"/>
      <c r="E167" s="114"/>
      <c r="F167" s="53" t="s">
        <v>0</v>
      </c>
      <c r="G167" s="54">
        <v>0</v>
      </c>
      <c r="H167" s="54">
        <v>0</v>
      </c>
      <c r="I167" s="54">
        <v>1</v>
      </c>
      <c r="J167" s="54">
        <v>0</v>
      </c>
      <c r="K167" s="56">
        <v>1</v>
      </c>
      <c r="L167" s="51"/>
    </row>
    <row r="168" spans="2:12" x14ac:dyDescent="0.25">
      <c r="B168" s="113"/>
      <c r="C168" s="114"/>
      <c r="D168" s="114" t="s">
        <v>157</v>
      </c>
      <c r="E168" s="114" t="s">
        <v>146</v>
      </c>
      <c r="F168" s="53" t="s">
        <v>53</v>
      </c>
      <c r="G168" s="54">
        <v>0</v>
      </c>
      <c r="H168" s="54">
        <v>0</v>
      </c>
      <c r="I168" s="54">
        <v>2</v>
      </c>
      <c r="J168" s="54">
        <v>0</v>
      </c>
      <c r="K168" s="56">
        <v>2</v>
      </c>
      <c r="L168" s="51"/>
    </row>
    <row r="169" spans="2:12" x14ac:dyDescent="0.25">
      <c r="B169" s="113"/>
      <c r="C169" s="114"/>
      <c r="D169" s="114"/>
      <c r="E169" s="114"/>
      <c r="F169" s="53" t="s">
        <v>0</v>
      </c>
      <c r="G169" s="54">
        <v>0</v>
      </c>
      <c r="H169" s="54">
        <v>0</v>
      </c>
      <c r="I169" s="54">
        <v>2</v>
      </c>
      <c r="J169" s="54">
        <v>0</v>
      </c>
      <c r="K169" s="56">
        <v>2</v>
      </c>
      <c r="L169" s="51"/>
    </row>
    <row r="170" spans="2:12" x14ac:dyDescent="0.25">
      <c r="B170" s="113"/>
      <c r="C170" s="114"/>
      <c r="D170" s="114" t="s">
        <v>156</v>
      </c>
      <c r="E170" s="114" t="s">
        <v>146</v>
      </c>
      <c r="F170" s="53" t="s">
        <v>6</v>
      </c>
      <c r="G170" s="54">
        <v>0</v>
      </c>
      <c r="H170" s="54">
        <v>0</v>
      </c>
      <c r="I170" s="54">
        <v>1</v>
      </c>
      <c r="J170" s="54">
        <v>0</v>
      </c>
      <c r="K170" s="56">
        <v>1</v>
      </c>
      <c r="L170" s="51"/>
    </row>
    <row r="171" spans="2:12" x14ac:dyDescent="0.25">
      <c r="B171" s="113"/>
      <c r="C171" s="114"/>
      <c r="D171" s="114"/>
      <c r="E171" s="114"/>
      <c r="F171" s="53" t="s">
        <v>0</v>
      </c>
      <c r="G171" s="54">
        <v>0</v>
      </c>
      <c r="H171" s="54">
        <v>0</v>
      </c>
      <c r="I171" s="54">
        <v>1</v>
      </c>
      <c r="J171" s="54">
        <v>0</v>
      </c>
      <c r="K171" s="56">
        <v>1</v>
      </c>
      <c r="L171" s="51"/>
    </row>
    <row r="172" spans="2:12" x14ac:dyDescent="0.25">
      <c r="B172" s="113"/>
      <c r="C172" s="114"/>
      <c r="D172" s="114"/>
      <c r="E172" s="114" t="s">
        <v>138</v>
      </c>
      <c r="F172" s="53" t="s">
        <v>53</v>
      </c>
      <c r="G172" s="54">
        <v>0</v>
      </c>
      <c r="H172" s="54">
        <v>0</v>
      </c>
      <c r="I172" s="54">
        <v>1</v>
      </c>
      <c r="J172" s="54">
        <v>0</v>
      </c>
      <c r="K172" s="56">
        <v>1</v>
      </c>
      <c r="L172" s="51"/>
    </row>
    <row r="173" spans="2:12" x14ac:dyDescent="0.25">
      <c r="B173" s="113"/>
      <c r="C173" s="114"/>
      <c r="D173" s="114"/>
      <c r="E173" s="114"/>
      <c r="F173" s="53" t="s">
        <v>0</v>
      </c>
      <c r="G173" s="54">
        <v>0</v>
      </c>
      <c r="H173" s="54">
        <v>0</v>
      </c>
      <c r="I173" s="54">
        <v>1</v>
      </c>
      <c r="J173" s="54">
        <v>0</v>
      </c>
      <c r="K173" s="56">
        <v>1</v>
      </c>
      <c r="L173" s="51"/>
    </row>
    <row r="174" spans="2:12" x14ac:dyDescent="0.25">
      <c r="B174" s="113"/>
      <c r="C174" s="114"/>
      <c r="D174" s="114" t="s">
        <v>61</v>
      </c>
      <c r="E174" s="114" t="s">
        <v>152</v>
      </c>
      <c r="F174" s="53" t="s">
        <v>53</v>
      </c>
      <c r="G174" s="54">
        <v>0</v>
      </c>
      <c r="H174" s="54">
        <v>0</v>
      </c>
      <c r="I174" s="54">
        <v>1</v>
      </c>
      <c r="J174" s="54">
        <v>0</v>
      </c>
      <c r="K174" s="56">
        <v>1</v>
      </c>
      <c r="L174" s="51"/>
    </row>
    <row r="175" spans="2:12" x14ac:dyDescent="0.25">
      <c r="B175" s="113"/>
      <c r="C175" s="114"/>
      <c r="D175" s="114"/>
      <c r="E175" s="114"/>
      <c r="F175" s="53" t="s">
        <v>0</v>
      </c>
      <c r="G175" s="54">
        <v>0</v>
      </c>
      <c r="H175" s="54">
        <v>0</v>
      </c>
      <c r="I175" s="54">
        <v>1</v>
      </c>
      <c r="J175" s="54">
        <v>0</v>
      </c>
      <c r="K175" s="56">
        <v>1</v>
      </c>
      <c r="L175" s="51"/>
    </row>
    <row r="176" spans="2:12" x14ac:dyDescent="0.25">
      <c r="B176" s="113"/>
      <c r="C176" s="114"/>
      <c r="D176" s="114" t="s">
        <v>155</v>
      </c>
      <c r="E176" s="114" t="s">
        <v>146</v>
      </c>
      <c r="F176" s="53" t="s">
        <v>6</v>
      </c>
      <c r="G176" s="54">
        <v>1</v>
      </c>
      <c r="H176" s="54">
        <v>1</v>
      </c>
      <c r="I176" s="54">
        <v>0</v>
      </c>
      <c r="J176" s="54">
        <v>0</v>
      </c>
      <c r="K176" s="56">
        <v>0</v>
      </c>
      <c r="L176" s="51"/>
    </row>
    <row r="177" spans="2:12" x14ac:dyDescent="0.25">
      <c r="B177" s="113"/>
      <c r="C177" s="114"/>
      <c r="D177" s="114"/>
      <c r="E177" s="114"/>
      <c r="F177" s="53" t="s">
        <v>0</v>
      </c>
      <c r="G177" s="54">
        <v>1</v>
      </c>
      <c r="H177" s="54">
        <v>1</v>
      </c>
      <c r="I177" s="54">
        <v>0</v>
      </c>
      <c r="J177" s="54">
        <v>0</v>
      </c>
      <c r="K177" s="56">
        <v>0</v>
      </c>
      <c r="L177" s="51"/>
    </row>
    <row r="178" spans="2:12" ht="13.9" customHeight="1" x14ac:dyDescent="0.25">
      <c r="B178" s="113"/>
      <c r="C178" s="114" t="s">
        <v>33</v>
      </c>
      <c r="D178" s="114" t="s">
        <v>32</v>
      </c>
      <c r="E178" s="114" t="s">
        <v>146</v>
      </c>
      <c r="F178" s="53" t="s">
        <v>53</v>
      </c>
      <c r="G178" s="54">
        <v>1</v>
      </c>
      <c r="H178" s="54">
        <v>1</v>
      </c>
      <c r="I178" s="54">
        <v>0</v>
      </c>
      <c r="J178" s="54">
        <v>0</v>
      </c>
      <c r="K178" s="56">
        <v>0</v>
      </c>
      <c r="L178" s="51"/>
    </row>
    <row r="179" spans="2:12" x14ac:dyDescent="0.25">
      <c r="B179" s="113"/>
      <c r="C179" s="114"/>
      <c r="D179" s="114"/>
      <c r="E179" s="114"/>
      <c r="F179" s="53" t="s">
        <v>0</v>
      </c>
      <c r="G179" s="54">
        <v>1</v>
      </c>
      <c r="H179" s="54">
        <v>1</v>
      </c>
      <c r="I179" s="54">
        <v>0</v>
      </c>
      <c r="J179" s="54">
        <v>0</v>
      </c>
      <c r="K179" s="56">
        <v>0</v>
      </c>
      <c r="L179" s="51"/>
    </row>
    <row r="180" spans="2:12" x14ac:dyDescent="0.25">
      <c r="B180" s="113"/>
      <c r="C180" s="114"/>
      <c r="D180" s="114" t="s">
        <v>60</v>
      </c>
      <c r="E180" s="114" t="s">
        <v>146</v>
      </c>
      <c r="F180" s="53" t="s">
        <v>53</v>
      </c>
      <c r="G180" s="54">
        <v>1</v>
      </c>
      <c r="H180" s="54">
        <v>1</v>
      </c>
      <c r="I180" s="54">
        <v>0</v>
      </c>
      <c r="J180" s="54">
        <v>0</v>
      </c>
      <c r="K180" s="56">
        <v>0</v>
      </c>
      <c r="L180" s="51"/>
    </row>
    <row r="181" spans="2:12" x14ac:dyDescent="0.25">
      <c r="B181" s="113"/>
      <c r="C181" s="114"/>
      <c r="D181" s="114"/>
      <c r="E181" s="114"/>
      <c r="F181" s="53" t="s">
        <v>0</v>
      </c>
      <c r="G181" s="54">
        <v>1</v>
      </c>
      <c r="H181" s="54">
        <v>1</v>
      </c>
      <c r="I181" s="54">
        <v>0</v>
      </c>
      <c r="J181" s="54">
        <v>0</v>
      </c>
      <c r="K181" s="56">
        <v>0</v>
      </c>
      <c r="L181" s="51"/>
    </row>
    <row r="182" spans="2:12" ht="13.9" customHeight="1" x14ac:dyDescent="0.25">
      <c r="B182" s="113"/>
      <c r="C182" s="114" t="s">
        <v>31</v>
      </c>
      <c r="D182" s="114" t="s">
        <v>154</v>
      </c>
      <c r="E182" s="114" t="s">
        <v>143</v>
      </c>
      <c r="F182" s="53" t="s">
        <v>6</v>
      </c>
      <c r="G182" s="54">
        <v>0</v>
      </c>
      <c r="H182" s="54">
        <v>0</v>
      </c>
      <c r="I182" s="54">
        <v>1</v>
      </c>
      <c r="J182" s="54">
        <v>0</v>
      </c>
      <c r="K182" s="56">
        <v>1</v>
      </c>
      <c r="L182" s="51"/>
    </row>
    <row r="183" spans="2:12" x14ac:dyDescent="0.25">
      <c r="B183" s="113"/>
      <c r="C183" s="114"/>
      <c r="D183" s="114"/>
      <c r="E183" s="114"/>
      <c r="F183" s="53" t="s">
        <v>0</v>
      </c>
      <c r="G183" s="54">
        <v>0</v>
      </c>
      <c r="H183" s="54">
        <v>0</v>
      </c>
      <c r="I183" s="54">
        <v>1</v>
      </c>
      <c r="J183" s="54">
        <v>0</v>
      </c>
      <c r="K183" s="56">
        <v>1</v>
      </c>
      <c r="L183" s="51"/>
    </row>
    <row r="184" spans="2:12" x14ac:dyDescent="0.25">
      <c r="B184" s="113"/>
      <c r="C184" s="114"/>
      <c r="D184" s="114" t="s">
        <v>153</v>
      </c>
      <c r="E184" s="114" t="s">
        <v>146</v>
      </c>
      <c r="F184" s="53" t="s">
        <v>53</v>
      </c>
      <c r="G184" s="54">
        <v>0</v>
      </c>
      <c r="H184" s="54">
        <v>0</v>
      </c>
      <c r="I184" s="54">
        <v>1</v>
      </c>
      <c r="J184" s="54">
        <v>0</v>
      </c>
      <c r="K184" s="56">
        <v>1</v>
      </c>
      <c r="L184" s="51"/>
    </row>
    <row r="185" spans="2:12" x14ac:dyDescent="0.25">
      <c r="B185" s="113"/>
      <c r="C185" s="114"/>
      <c r="D185" s="114"/>
      <c r="E185" s="114"/>
      <c r="F185" s="53" t="s">
        <v>6</v>
      </c>
      <c r="G185" s="54">
        <v>0</v>
      </c>
      <c r="H185" s="54">
        <v>0</v>
      </c>
      <c r="I185" s="54">
        <v>1</v>
      </c>
      <c r="J185" s="54">
        <v>0</v>
      </c>
      <c r="K185" s="56">
        <v>1</v>
      </c>
      <c r="L185" s="51"/>
    </row>
    <row r="186" spans="2:12" x14ac:dyDescent="0.25">
      <c r="B186" s="113"/>
      <c r="C186" s="114"/>
      <c r="D186" s="114"/>
      <c r="E186" s="114"/>
      <c r="F186" s="53" t="s">
        <v>0</v>
      </c>
      <c r="G186" s="54">
        <v>0</v>
      </c>
      <c r="H186" s="54">
        <v>0</v>
      </c>
      <c r="I186" s="54">
        <v>2</v>
      </c>
      <c r="J186" s="54">
        <v>0</v>
      </c>
      <c r="K186" s="56">
        <v>2</v>
      </c>
      <c r="L186" s="51"/>
    </row>
    <row r="187" spans="2:12" x14ac:dyDescent="0.25">
      <c r="B187" s="113"/>
      <c r="C187" s="114"/>
      <c r="D187" s="114" t="s">
        <v>149</v>
      </c>
      <c r="E187" s="114" t="s">
        <v>143</v>
      </c>
      <c r="F187" s="53" t="s">
        <v>53</v>
      </c>
      <c r="G187" s="54">
        <v>0</v>
      </c>
      <c r="H187" s="54">
        <v>0</v>
      </c>
      <c r="I187" s="54">
        <v>1</v>
      </c>
      <c r="J187" s="54">
        <v>0</v>
      </c>
      <c r="K187" s="56">
        <v>1</v>
      </c>
      <c r="L187" s="51"/>
    </row>
    <row r="188" spans="2:12" x14ac:dyDescent="0.25">
      <c r="B188" s="113"/>
      <c r="C188" s="114"/>
      <c r="D188" s="114"/>
      <c r="E188" s="114"/>
      <c r="F188" s="53" t="s">
        <v>0</v>
      </c>
      <c r="G188" s="54">
        <v>0</v>
      </c>
      <c r="H188" s="54">
        <v>0</v>
      </c>
      <c r="I188" s="54">
        <v>1</v>
      </c>
      <c r="J188" s="54">
        <v>0</v>
      </c>
      <c r="K188" s="56">
        <v>1</v>
      </c>
      <c r="L188" s="51"/>
    </row>
    <row r="189" spans="2:12" x14ac:dyDescent="0.25">
      <c r="B189" s="113"/>
      <c r="C189" s="114"/>
      <c r="D189" s="114" t="s">
        <v>148</v>
      </c>
      <c r="E189" s="114" t="s">
        <v>146</v>
      </c>
      <c r="F189" s="53" t="s">
        <v>6</v>
      </c>
      <c r="G189" s="54">
        <v>0</v>
      </c>
      <c r="H189" s="54">
        <v>0</v>
      </c>
      <c r="I189" s="54">
        <v>1</v>
      </c>
      <c r="J189" s="54">
        <v>0</v>
      </c>
      <c r="K189" s="56">
        <v>1</v>
      </c>
      <c r="L189" s="51"/>
    </row>
    <row r="190" spans="2:12" x14ac:dyDescent="0.25">
      <c r="B190" s="113"/>
      <c r="C190" s="114"/>
      <c r="D190" s="114"/>
      <c r="E190" s="114"/>
      <c r="F190" s="53" t="s">
        <v>0</v>
      </c>
      <c r="G190" s="54">
        <v>0</v>
      </c>
      <c r="H190" s="54">
        <v>0</v>
      </c>
      <c r="I190" s="54">
        <v>1</v>
      </c>
      <c r="J190" s="54">
        <v>0</v>
      </c>
      <c r="K190" s="56">
        <v>1</v>
      </c>
      <c r="L190" s="51"/>
    </row>
    <row r="191" spans="2:12" x14ac:dyDescent="0.25">
      <c r="B191" s="113"/>
      <c r="C191" s="114"/>
      <c r="D191" s="114" t="s">
        <v>31</v>
      </c>
      <c r="E191" s="114" t="s">
        <v>143</v>
      </c>
      <c r="F191" s="53" t="s">
        <v>53</v>
      </c>
      <c r="G191" s="54">
        <v>0</v>
      </c>
      <c r="H191" s="54">
        <v>0</v>
      </c>
      <c r="I191" s="54">
        <v>1</v>
      </c>
      <c r="J191" s="54">
        <v>0</v>
      </c>
      <c r="K191" s="56">
        <v>1</v>
      </c>
      <c r="L191" s="51"/>
    </row>
    <row r="192" spans="2:12" x14ac:dyDescent="0.25">
      <c r="B192" s="113"/>
      <c r="C192" s="114"/>
      <c r="D192" s="114"/>
      <c r="E192" s="114"/>
      <c r="F192" s="53" t="s">
        <v>0</v>
      </c>
      <c r="G192" s="54">
        <v>0</v>
      </c>
      <c r="H192" s="54">
        <v>0</v>
      </c>
      <c r="I192" s="54">
        <v>1</v>
      </c>
      <c r="J192" s="54">
        <v>0</v>
      </c>
      <c r="K192" s="56">
        <v>1</v>
      </c>
      <c r="L192" s="51"/>
    </row>
    <row r="193" spans="2:12" ht="13.9" customHeight="1" x14ac:dyDescent="0.25">
      <c r="B193" s="113"/>
      <c r="C193" s="114" t="s">
        <v>12</v>
      </c>
      <c r="D193" s="114" t="s">
        <v>147</v>
      </c>
      <c r="E193" s="114" t="s">
        <v>146</v>
      </c>
      <c r="F193" s="53" t="s">
        <v>6</v>
      </c>
      <c r="G193" s="54">
        <v>0</v>
      </c>
      <c r="H193" s="54">
        <v>0</v>
      </c>
      <c r="I193" s="54">
        <v>1</v>
      </c>
      <c r="J193" s="54">
        <v>0</v>
      </c>
      <c r="K193" s="56">
        <v>1</v>
      </c>
      <c r="L193" s="51"/>
    </row>
    <row r="194" spans="2:12" x14ac:dyDescent="0.25">
      <c r="B194" s="113"/>
      <c r="C194" s="114"/>
      <c r="D194" s="114"/>
      <c r="E194" s="114"/>
      <c r="F194" s="53" t="s">
        <v>0</v>
      </c>
      <c r="G194" s="54">
        <v>0</v>
      </c>
      <c r="H194" s="54">
        <v>0</v>
      </c>
      <c r="I194" s="54">
        <v>1</v>
      </c>
      <c r="J194" s="54">
        <v>0</v>
      </c>
      <c r="K194" s="56">
        <v>1</v>
      </c>
      <c r="L194" s="51"/>
    </row>
    <row r="195" spans="2:12" x14ac:dyDescent="0.25">
      <c r="B195" s="113"/>
      <c r="C195" s="114"/>
      <c r="D195" s="114" t="s">
        <v>12</v>
      </c>
      <c r="E195" s="114" t="s">
        <v>145</v>
      </c>
      <c r="F195" s="53" t="s">
        <v>6</v>
      </c>
      <c r="G195" s="54">
        <v>0</v>
      </c>
      <c r="H195" s="54">
        <v>0</v>
      </c>
      <c r="I195" s="54">
        <v>1</v>
      </c>
      <c r="J195" s="54">
        <v>0</v>
      </c>
      <c r="K195" s="56">
        <v>1</v>
      </c>
      <c r="L195" s="51"/>
    </row>
    <row r="196" spans="2:12" x14ac:dyDescent="0.25">
      <c r="B196" s="113"/>
      <c r="C196" s="114"/>
      <c r="D196" s="114"/>
      <c r="E196" s="114"/>
      <c r="F196" s="53" t="s">
        <v>0</v>
      </c>
      <c r="G196" s="54">
        <v>0</v>
      </c>
      <c r="H196" s="54">
        <v>0</v>
      </c>
      <c r="I196" s="54">
        <v>1</v>
      </c>
      <c r="J196" s="54">
        <v>0</v>
      </c>
      <c r="K196" s="56">
        <v>1</v>
      </c>
      <c r="L196" s="51"/>
    </row>
    <row r="197" spans="2:12" ht="13.9" customHeight="1" x14ac:dyDescent="0.25">
      <c r="B197" s="113"/>
      <c r="C197" s="114" t="s">
        <v>26</v>
      </c>
      <c r="D197" s="114" t="s">
        <v>144</v>
      </c>
      <c r="E197" s="114" t="s">
        <v>143</v>
      </c>
      <c r="F197" s="53" t="s">
        <v>53</v>
      </c>
      <c r="G197" s="54">
        <v>0</v>
      </c>
      <c r="H197" s="54">
        <v>0</v>
      </c>
      <c r="I197" s="54">
        <v>1</v>
      </c>
      <c r="J197" s="54">
        <v>0</v>
      </c>
      <c r="K197" s="56">
        <v>1</v>
      </c>
      <c r="L197" s="51"/>
    </row>
    <row r="198" spans="2:12" x14ac:dyDescent="0.25">
      <c r="B198" s="113"/>
      <c r="C198" s="114"/>
      <c r="D198" s="114"/>
      <c r="E198" s="114"/>
      <c r="F198" s="53" t="s">
        <v>0</v>
      </c>
      <c r="G198" s="54">
        <v>0</v>
      </c>
      <c r="H198" s="54">
        <v>0</v>
      </c>
      <c r="I198" s="54">
        <v>1</v>
      </c>
      <c r="J198" s="54">
        <v>0</v>
      </c>
      <c r="K198" s="56">
        <v>1</v>
      </c>
      <c r="L198" s="51"/>
    </row>
    <row r="199" spans="2:12" ht="13.9" customHeight="1" x14ac:dyDescent="0.25">
      <c r="B199" s="113"/>
      <c r="C199" s="114" t="s">
        <v>11</v>
      </c>
      <c r="D199" s="114" t="s">
        <v>142</v>
      </c>
      <c r="E199" s="114" t="s">
        <v>141</v>
      </c>
      <c r="F199" s="53" t="s">
        <v>53</v>
      </c>
      <c r="G199" s="54">
        <v>0</v>
      </c>
      <c r="H199" s="54">
        <v>0</v>
      </c>
      <c r="I199" s="54">
        <v>1</v>
      </c>
      <c r="J199" s="54">
        <v>0</v>
      </c>
      <c r="K199" s="56">
        <v>1</v>
      </c>
      <c r="L199" s="51"/>
    </row>
    <row r="200" spans="2:12" x14ac:dyDescent="0.25">
      <c r="B200" s="113"/>
      <c r="C200" s="114"/>
      <c r="D200" s="114"/>
      <c r="E200" s="114"/>
      <c r="F200" s="53" t="s">
        <v>0</v>
      </c>
      <c r="G200" s="54">
        <v>0</v>
      </c>
      <c r="H200" s="54">
        <v>0</v>
      </c>
      <c r="I200" s="54">
        <v>1</v>
      </c>
      <c r="J200" s="54">
        <v>0</v>
      </c>
      <c r="K200" s="56">
        <v>1</v>
      </c>
      <c r="L200" s="51"/>
    </row>
    <row r="201" spans="2:12" x14ac:dyDescent="0.25">
      <c r="B201" s="113"/>
      <c r="C201" s="114"/>
      <c r="D201" s="114" t="s">
        <v>11</v>
      </c>
      <c r="E201" s="114" t="s">
        <v>141</v>
      </c>
      <c r="F201" s="53" t="s">
        <v>6</v>
      </c>
      <c r="G201" s="54">
        <v>0</v>
      </c>
      <c r="H201" s="54">
        <v>0</v>
      </c>
      <c r="I201" s="54">
        <v>1</v>
      </c>
      <c r="J201" s="54">
        <v>0</v>
      </c>
      <c r="K201" s="56">
        <v>1</v>
      </c>
      <c r="L201" s="51"/>
    </row>
    <row r="202" spans="2:12" x14ac:dyDescent="0.25">
      <c r="B202" s="113"/>
      <c r="C202" s="114"/>
      <c r="D202" s="114"/>
      <c r="E202" s="114"/>
      <c r="F202" s="53" t="s">
        <v>0</v>
      </c>
      <c r="G202" s="54">
        <v>0</v>
      </c>
      <c r="H202" s="54">
        <v>0</v>
      </c>
      <c r="I202" s="54">
        <v>1</v>
      </c>
      <c r="J202" s="54">
        <v>0</v>
      </c>
      <c r="K202" s="56">
        <v>1</v>
      </c>
      <c r="L202" s="51"/>
    </row>
    <row r="203" spans="2:12" ht="13.9" customHeight="1" x14ac:dyDescent="0.25">
      <c r="B203" s="113"/>
      <c r="C203" s="114" t="s">
        <v>140</v>
      </c>
      <c r="D203" s="114" t="s">
        <v>140</v>
      </c>
      <c r="E203" s="114" t="s">
        <v>138</v>
      </c>
      <c r="F203" s="53" t="s">
        <v>53</v>
      </c>
      <c r="G203" s="54">
        <v>0</v>
      </c>
      <c r="H203" s="54">
        <v>0</v>
      </c>
      <c r="I203" s="54">
        <v>1</v>
      </c>
      <c r="J203" s="54">
        <v>0</v>
      </c>
      <c r="K203" s="56">
        <v>1</v>
      </c>
      <c r="L203" s="51"/>
    </row>
    <row r="204" spans="2:12" x14ac:dyDescent="0.25">
      <c r="B204" s="113"/>
      <c r="C204" s="114"/>
      <c r="D204" s="114"/>
      <c r="E204" s="114"/>
      <c r="F204" s="53" t="s">
        <v>0</v>
      </c>
      <c r="G204" s="54">
        <v>0</v>
      </c>
      <c r="H204" s="54">
        <v>0</v>
      </c>
      <c r="I204" s="54">
        <v>1</v>
      </c>
      <c r="J204" s="54">
        <v>0</v>
      </c>
      <c r="K204" s="56">
        <v>1</v>
      </c>
      <c r="L204" s="51"/>
    </row>
    <row r="205" spans="2:12" s="2" customFormat="1" thickBot="1" x14ac:dyDescent="0.25">
      <c r="B205" s="108" t="s">
        <v>218</v>
      </c>
      <c r="C205" s="109"/>
      <c r="D205" s="109"/>
      <c r="E205" s="109"/>
      <c r="F205" s="109"/>
      <c r="G205" s="7">
        <f>SUM(G14:G204)/2</f>
        <v>30</v>
      </c>
      <c r="H205" s="7">
        <f t="shared" ref="H205:K205" si="0">SUM(H14:H204)/2</f>
        <v>30</v>
      </c>
      <c r="I205" s="7">
        <f t="shared" si="0"/>
        <v>81</v>
      </c>
      <c r="J205" s="7">
        <f t="shared" si="0"/>
        <v>1</v>
      </c>
      <c r="K205" s="8">
        <f t="shared" si="0"/>
        <v>82</v>
      </c>
    </row>
    <row r="206" spans="2:12" x14ac:dyDescent="0.25">
      <c r="B206" s="15" t="s">
        <v>238</v>
      </c>
    </row>
  </sheetData>
  <mergeCells count="180">
    <mergeCell ref="B205:F205"/>
    <mergeCell ref="B1:I1"/>
    <mergeCell ref="B2:I2"/>
    <mergeCell ref="B3:I3"/>
    <mergeCell ref="B8:K8"/>
    <mergeCell ref="G12:K12"/>
    <mergeCell ref="B9:B13"/>
    <mergeCell ref="C9:C13"/>
    <mergeCell ref="D9:D13"/>
    <mergeCell ref="E9:E13"/>
    <mergeCell ref="F9:F13"/>
    <mergeCell ref="C203:C204"/>
    <mergeCell ref="D203:D204"/>
    <mergeCell ref="E203:E204"/>
    <mergeCell ref="C199:C202"/>
    <mergeCell ref="D199:D200"/>
    <mergeCell ref="E199:E200"/>
    <mergeCell ref="D201:D202"/>
    <mergeCell ref="E201:E202"/>
    <mergeCell ref="D195:D196"/>
    <mergeCell ref="E195:E196"/>
    <mergeCell ref="C197:C198"/>
    <mergeCell ref="D197:D198"/>
    <mergeCell ref="E197:E198"/>
    <mergeCell ref="D191:D192"/>
    <mergeCell ref="E191:E192"/>
    <mergeCell ref="C193:C196"/>
    <mergeCell ref="D193:D194"/>
    <mergeCell ref="E193:E194"/>
    <mergeCell ref="D187:D188"/>
    <mergeCell ref="E187:E188"/>
    <mergeCell ref="D189:D190"/>
    <mergeCell ref="E189:E190"/>
    <mergeCell ref="C182:C192"/>
    <mergeCell ref="D182:D183"/>
    <mergeCell ref="E182:E183"/>
    <mergeCell ref="D184:D186"/>
    <mergeCell ref="E184:E186"/>
    <mergeCell ref="C178:C181"/>
    <mergeCell ref="D178:D179"/>
    <mergeCell ref="E178:E179"/>
    <mergeCell ref="D180:D181"/>
    <mergeCell ref="E180:E181"/>
    <mergeCell ref="D174:D175"/>
    <mergeCell ref="E174:E175"/>
    <mergeCell ref="D176:D177"/>
    <mergeCell ref="E176:E177"/>
    <mergeCell ref="D150:D151"/>
    <mergeCell ref="E150:E151"/>
    <mergeCell ref="E168:E169"/>
    <mergeCell ref="D170:D173"/>
    <mergeCell ref="E170:E171"/>
    <mergeCell ref="E172:E173"/>
    <mergeCell ref="C164:C177"/>
    <mergeCell ref="D164:D167"/>
    <mergeCell ref="E164:E165"/>
    <mergeCell ref="E166:E167"/>
    <mergeCell ref="D168:D169"/>
    <mergeCell ref="C152:C163"/>
    <mergeCell ref="D152:D153"/>
    <mergeCell ref="E152:E153"/>
    <mergeCell ref="E160:E161"/>
    <mergeCell ref="D162:D163"/>
    <mergeCell ref="E162:E163"/>
    <mergeCell ref="D154:D155"/>
    <mergeCell ref="E154:E155"/>
    <mergeCell ref="D156:D161"/>
    <mergeCell ref="E156:E157"/>
    <mergeCell ref="E158:E159"/>
    <mergeCell ref="D142:D149"/>
    <mergeCell ref="E142:E143"/>
    <mergeCell ref="E144:E145"/>
    <mergeCell ref="E146:E147"/>
    <mergeCell ref="E148:E149"/>
    <mergeCell ref="E138:E139"/>
    <mergeCell ref="D140:D141"/>
    <mergeCell ref="E140:E141"/>
    <mergeCell ref="D128:D139"/>
    <mergeCell ref="E128:E130"/>
    <mergeCell ref="E131:E132"/>
    <mergeCell ref="E133:E135"/>
    <mergeCell ref="E136:E137"/>
    <mergeCell ref="E95:E96"/>
    <mergeCell ref="E97:E98"/>
    <mergeCell ref="D122:D127"/>
    <mergeCell ref="E122:E123"/>
    <mergeCell ref="E124:E125"/>
    <mergeCell ref="E126:E127"/>
    <mergeCell ref="D116:D121"/>
    <mergeCell ref="E116:E117"/>
    <mergeCell ref="E118:E119"/>
    <mergeCell ref="E120:E121"/>
    <mergeCell ref="D109:D115"/>
    <mergeCell ref="E109:E110"/>
    <mergeCell ref="E111:E113"/>
    <mergeCell ref="E114:E115"/>
    <mergeCell ref="D87:D91"/>
    <mergeCell ref="E87:E88"/>
    <mergeCell ref="E89:E91"/>
    <mergeCell ref="D83:D84"/>
    <mergeCell ref="E83:E84"/>
    <mergeCell ref="C85:C151"/>
    <mergeCell ref="D85:D86"/>
    <mergeCell ref="E85:E86"/>
    <mergeCell ref="D77:D78"/>
    <mergeCell ref="E77:E78"/>
    <mergeCell ref="D79:D82"/>
    <mergeCell ref="E79:E80"/>
    <mergeCell ref="E81:E82"/>
    <mergeCell ref="D103:D108"/>
    <mergeCell ref="E103:E104"/>
    <mergeCell ref="E105:E106"/>
    <mergeCell ref="E107:E108"/>
    <mergeCell ref="D99:D100"/>
    <mergeCell ref="E99:E100"/>
    <mergeCell ref="D101:D102"/>
    <mergeCell ref="E101:E102"/>
    <mergeCell ref="D92:D94"/>
    <mergeCell ref="E92:E94"/>
    <mergeCell ref="D95:D98"/>
    <mergeCell ref="D72:D73"/>
    <mergeCell ref="E72:E73"/>
    <mergeCell ref="D74:D76"/>
    <mergeCell ref="E74:E76"/>
    <mergeCell ref="C66:C84"/>
    <mergeCell ref="D66:D71"/>
    <mergeCell ref="E66:E67"/>
    <mergeCell ref="E68:E69"/>
    <mergeCell ref="E70:E71"/>
    <mergeCell ref="D62:D63"/>
    <mergeCell ref="E62:E63"/>
    <mergeCell ref="D64:D65"/>
    <mergeCell ref="E64:E65"/>
    <mergeCell ref="C58:C65"/>
    <mergeCell ref="D58:D59"/>
    <mergeCell ref="E58:E59"/>
    <mergeCell ref="D60:D61"/>
    <mergeCell ref="E60:E61"/>
    <mergeCell ref="D42:D45"/>
    <mergeCell ref="E42:E43"/>
    <mergeCell ref="E44:E45"/>
    <mergeCell ref="D34:D35"/>
    <mergeCell ref="E34:E35"/>
    <mergeCell ref="C36:C57"/>
    <mergeCell ref="D36:D41"/>
    <mergeCell ref="E36:E37"/>
    <mergeCell ref="D54:D55"/>
    <mergeCell ref="E54:E55"/>
    <mergeCell ref="D56:D57"/>
    <mergeCell ref="E56:E57"/>
    <mergeCell ref="D50:D53"/>
    <mergeCell ref="E50:E51"/>
    <mergeCell ref="E52:E53"/>
    <mergeCell ref="D46:D49"/>
    <mergeCell ref="E46:E47"/>
    <mergeCell ref="E48:E49"/>
    <mergeCell ref="B14:B204"/>
    <mergeCell ref="C14:C19"/>
    <mergeCell ref="D14:D15"/>
    <mergeCell ref="C20:C35"/>
    <mergeCell ref="D20:D21"/>
    <mergeCell ref="D24:D33"/>
    <mergeCell ref="G10:K10"/>
    <mergeCell ref="G9:K9"/>
    <mergeCell ref="G11:H11"/>
    <mergeCell ref="I11:K11"/>
    <mergeCell ref="E24:E25"/>
    <mergeCell ref="E26:E27"/>
    <mergeCell ref="E28:E29"/>
    <mergeCell ref="E30:E31"/>
    <mergeCell ref="E32:E33"/>
    <mergeCell ref="E20:E21"/>
    <mergeCell ref="D22:D23"/>
    <mergeCell ref="E22:E23"/>
    <mergeCell ref="E14:E15"/>
    <mergeCell ref="D16:D19"/>
    <mergeCell ref="E16:E17"/>
    <mergeCell ref="E18:E19"/>
    <mergeCell ref="E38:E39"/>
    <mergeCell ref="E40:E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B25" sqref="B25"/>
    </sheetView>
  </sheetViews>
  <sheetFormatPr baseColWidth="10" defaultColWidth="10.7109375" defaultRowHeight="15" x14ac:dyDescent="0.25"/>
  <cols>
    <col min="1" max="1" width="10.7109375" style="1"/>
    <col min="2" max="2" width="39.85546875" style="1" customWidth="1"/>
    <col min="3" max="3" width="15.28515625" style="1" customWidth="1"/>
    <col min="4" max="4" width="14.42578125" style="1" customWidth="1"/>
    <col min="5" max="16384" width="10.7109375" style="1"/>
  </cols>
  <sheetData>
    <row r="1" spans="1:6" ht="20.25" x14ac:dyDescent="0.3">
      <c r="A1" s="9"/>
      <c r="B1" s="87" t="s">
        <v>223</v>
      </c>
      <c r="C1" s="87"/>
      <c r="D1" s="87"/>
      <c r="E1" s="13"/>
      <c r="F1" s="13"/>
    </row>
    <row r="2" spans="1:6" ht="18.75" x14ac:dyDescent="0.3">
      <c r="A2" s="9"/>
      <c r="B2" s="88" t="s">
        <v>224</v>
      </c>
      <c r="C2" s="88"/>
      <c r="D2" s="88"/>
      <c r="E2" s="14"/>
      <c r="F2" s="14"/>
    </row>
    <row r="3" spans="1:6" ht="18.75" x14ac:dyDescent="0.3">
      <c r="A3" s="9"/>
      <c r="B3" s="88" t="s">
        <v>225</v>
      </c>
      <c r="C3" s="88"/>
      <c r="D3" s="88"/>
      <c r="E3" s="14"/>
      <c r="F3" s="14"/>
    </row>
    <row r="4" spans="1:6" x14ac:dyDescent="0.25">
      <c r="A4" s="27"/>
      <c r="B4" s="27"/>
      <c r="C4" s="27"/>
      <c r="D4" s="27"/>
      <c r="E4" s="27"/>
      <c r="F4" s="27"/>
    </row>
    <row r="8" spans="1:6" ht="56.25" customHeight="1" x14ac:dyDescent="0.25">
      <c r="B8" s="110" t="s">
        <v>235</v>
      </c>
      <c r="C8" s="110"/>
      <c r="D8" s="110"/>
    </row>
    <row r="9" spans="1:6" x14ac:dyDescent="0.25">
      <c r="B9" s="127" t="s">
        <v>134</v>
      </c>
      <c r="C9" s="69" t="s">
        <v>182</v>
      </c>
      <c r="D9" s="70" t="s">
        <v>113</v>
      </c>
      <c r="E9" s="17"/>
    </row>
    <row r="10" spans="1:6" x14ac:dyDescent="0.25">
      <c r="B10" s="128"/>
      <c r="C10" s="19" t="s">
        <v>112</v>
      </c>
      <c r="D10" s="21" t="s">
        <v>112</v>
      </c>
      <c r="E10" s="17"/>
    </row>
    <row r="11" spans="1:6" ht="14.25" customHeight="1" x14ac:dyDescent="0.25">
      <c r="B11" s="22" t="s">
        <v>79</v>
      </c>
      <c r="C11" s="20">
        <v>1</v>
      </c>
      <c r="D11" s="23">
        <v>0</v>
      </c>
      <c r="E11" s="17"/>
    </row>
    <row r="12" spans="1:6" x14ac:dyDescent="0.25">
      <c r="B12" s="22" t="s">
        <v>54</v>
      </c>
      <c r="C12" s="20">
        <v>3</v>
      </c>
      <c r="D12" s="23">
        <v>2</v>
      </c>
      <c r="E12" s="17"/>
    </row>
    <row r="13" spans="1:6" x14ac:dyDescent="0.25">
      <c r="B13" s="22" t="s">
        <v>20</v>
      </c>
      <c r="C13" s="20">
        <v>2</v>
      </c>
      <c r="D13" s="23">
        <v>5</v>
      </c>
      <c r="E13" s="17"/>
    </row>
    <row r="14" spans="1:6" x14ac:dyDescent="0.25">
      <c r="B14" s="22" t="s">
        <v>8</v>
      </c>
      <c r="C14" s="20">
        <v>2</v>
      </c>
      <c r="D14" s="23">
        <v>1</v>
      </c>
      <c r="E14" s="17"/>
    </row>
    <row r="15" spans="1:6" s="2" customFormat="1" thickBot="1" x14ac:dyDescent="0.25">
      <c r="B15" s="24" t="s">
        <v>0</v>
      </c>
      <c r="C15" s="25">
        <v>8</v>
      </c>
      <c r="D15" s="26">
        <v>8</v>
      </c>
      <c r="E15" s="18"/>
    </row>
    <row r="16" spans="1:6" x14ac:dyDescent="0.25">
      <c r="B16" s="124" t="s">
        <v>227</v>
      </c>
      <c r="C16" s="124"/>
      <c r="D16" s="124"/>
    </row>
    <row r="17" spans="2:4" x14ac:dyDescent="0.25">
      <c r="B17" s="125"/>
      <c r="C17" s="125"/>
      <c r="D17" s="125"/>
    </row>
    <row r="18" spans="2:4" x14ac:dyDescent="0.25">
      <c r="B18" s="11" t="s">
        <v>228</v>
      </c>
    </row>
    <row r="19" spans="2:4" ht="15" customHeight="1" x14ac:dyDescent="0.25">
      <c r="B19" s="126" t="s">
        <v>229</v>
      </c>
      <c r="C19" s="126"/>
      <c r="D19" s="126"/>
    </row>
    <row r="20" spans="2:4" ht="42" customHeight="1" x14ac:dyDescent="0.25">
      <c r="B20" s="126"/>
      <c r="C20" s="126"/>
      <c r="D20" s="126"/>
    </row>
  </sheetData>
  <mergeCells count="7">
    <mergeCell ref="B16:D17"/>
    <mergeCell ref="B19:D20"/>
    <mergeCell ref="B8:D8"/>
    <mergeCell ref="B9:B10"/>
    <mergeCell ref="B1:D1"/>
    <mergeCell ref="B2:D2"/>
    <mergeCell ref="B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B28" sqref="B28"/>
    </sheetView>
  </sheetViews>
  <sheetFormatPr baseColWidth="10" defaultColWidth="10.7109375" defaultRowHeight="15" x14ac:dyDescent="0.25"/>
  <cols>
    <col min="1" max="1" width="10.7109375" style="1"/>
    <col min="2" max="2" width="72.85546875" style="1" customWidth="1"/>
    <col min="3" max="4" width="14.7109375" style="1" customWidth="1"/>
    <col min="5" max="16384" width="10.7109375" style="1"/>
  </cols>
  <sheetData>
    <row r="1" spans="1:6" ht="20.25" x14ac:dyDescent="0.3">
      <c r="A1" s="9"/>
      <c r="B1" s="87" t="s">
        <v>223</v>
      </c>
      <c r="C1" s="87"/>
      <c r="D1" s="87"/>
      <c r="E1" s="13"/>
      <c r="F1" s="13"/>
    </row>
    <row r="2" spans="1:6" ht="18.75" x14ac:dyDescent="0.3">
      <c r="A2" s="9"/>
      <c r="B2" s="88" t="s">
        <v>224</v>
      </c>
      <c r="C2" s="88"/>
      <c r="D2" s="88"/>
      <c r="E2" s="14"/>
      <c r="F2" s="14"/>
    </row>
    <row r="3" spans="1:6" ht="18.75" x14ac:dyDescent="0.3">
      <c r="A3" s="9"/>
      <c r="B3" s="88" t="s">
        <v>225</v>
      </c>
      <c r="C3" s="88"/>
      <c r="D3" s="88"/>
      <c r="E3" s="14"/>
      <c r="F3" s="14"/>
    </row>
    <row r="4" spans="1:6" x14ac:dyDescent="0.25">
      <c r="A4" s="16"/>
      <c r="B4" s="16"/>
      <c r="C4" s="16"/>
      <c r="D4" s="16"/>
      <c r="E4" s="16"/>
      <c r="F4" s="16"/>
    </row>
    <row r="8" spans="1:6" ht="51.4" customHeight="1" x14ac:dyDescent="0.25">
      <c r="B8" s="110" t="s">
        <v>236</v>
      </c>
      <c r="C8" s="110"/>
      <c r="D8" s="110"/>
    </row>
    <row r="9" spans="1:6" x14ac:dyDescent="0.25">
      <c r="B9" s="127" t="s">
        <v>134</v>
      </c>
      <c r="C9" s="71" t="s">
        <v>182</v>
      </c>
      <c r="D9" s="72" t="s">
        <v>113</v>
      </c>
      <c r="E9" s="28"/>
    </row>
    <row r="10" spans="1:6" x14ac:dyDescent="0.25">
      <c r="B10" s="128"/>
      <c r="C10" s="30" t="s">
        <v>112</v>
      </c>
      <c r="D10" s="32" t="s">
        <v>112</v>
      </c>
      <c r="E10" s="28"/>
    </row>
    <row r="11" spans="1:6" x14ac:dyDescent="0.25">
      <c r="B11" s="33" t="s">
        <v>190</v>
      </c>
      <c r="C11" s="31">
        <v>1</v>
      </c>
      <c r="D11" s="34">
        <v>4</v>
      </c>
      <c r="E11" s="28"/>
    </row>
    <row r="12" spans="1:6" x14ac:dyDescent="0.25">
      <c r="B12" s="33" t="s">
        <v>189</v>
      </c>
      <c r="C12" s="31">
        <v>0</v>
      </c>
      <c r="D12" s="34">
        <v>1</v>
      </c>
      <c r="E12" s="28"/>
    </row>
    <row r="13" spans="1:6" ht="24" x14ac:dyDescent="0.25">
      <c r="B13" s="33" t="s">
        <v>188</v>
      </c>
      <c r="C13" s="31">
        <v>1</v>
      </c>
      <c r="D13" s="34">
        <v>2</v>
      </c>
      <c r="E13" s="28"/>
    </row>
    <row r="14" spans="1:6" x14ac:dyDescent="0.25">
      <c r="B14" s="33" t="s">
        <v>187</v>
      </c>
      <c r="C14" s="31">
        <v>12</v>
      </c>
      <c r="D14" s="34">
        <v>26</v>
      </c>
      <c r="E14" s="28"/>
    </row>
    <row r="15" spans="1:6" x14ac:dyDescent="0.25">
      <c r="B15" s="33" t="s">
        <v>186</v>
      </c>
      <c r="C15" s="31">
        <v>4</v>
      </c>
      <c r="D15" s="34">
        <v>8</v>
      </c>
      <c r="E15" s="28"/>
    </row>
    <row r="16" spans="1:6" x14ac:dyDescent="0.25">
      <c r="B16" s="33" t="s">
        <v>185</v>
      </c>
      <c r="C16" s="31">
        <v>8</v>
      </c>
      <c r="D16" s="34">
        <v>9</v>
      </c>
      <c r="E16" s="28"/>
    </row>
    <row r="17" spans="2:5" x14ac:dyDescent="0.25">
      <c r="B17" s="33" t="s">
        <v>184</v>
      </c>
      <c r="C17" s="31">
        <v>0</v>
      </c>
      <c r="D17" s="34">
        <v>2</v>
      </c>
      <c r="E17" s="28"/>
    </row>
    <row r="18" spans="2:5" x14ac:dyDescent="0.25">
      <c r="B18" s="33" t="s">
        <v>183</v>
      </c>
      <c r="C18" s="31">
        <v>291</v>
      </c>
      <c r="D18" s="34">
        <v>291</v>
      </c>
      <c r="E18" s="28"/>
    </row>
    <row r="19" spans="2:5" s="2" customFormat="1" thickBot="1" x14ac:dyDescent="0.25">
      <c r="B19" s="35" t="s">
        <v>0</v>
      </c>
      <c r="C19" s="36">
        <v>317</v>
      </c>
      <c r="D19" s="37">
        <v>343</v>
      </c>
      <c r="E19" s="29"/>
    </row>
    <row r="20" spans="2:5" x14ac:dyDescent="0.25">
      <c r="B20" s="15" t="s">
        <v>232</v>
      </c>
    </row>
  </sheetData>
  <mergeCells count="5">
    <mergeCell ref="B1:D1"/>
    <mergeCell ref="B2:D2"/>
    <mergeCell ref="B3:D3"/>
    <mergeCell ref="B8:D8"/>
    <mergeCell ref="B9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showGridLines="0" workbookViewId="0">
      <selection activeCell="F4" sqref="F4"/>
    </sheetView>
  </sheetViews>
  <sheetFormatPr baseColWidth="10" defaultColWidth="10.7109375" defaultRowHeight="15" x14ac:dyDescent="0.25"/>
  <cols>
    <col min="1" max="3" width="10.7109375" style="1"/>
    <col min="4" max="4" width="18.28515625" style="1" customWidth="1"/>
    <col min="5" max="16384" width="10.7109375" style="1"/>
  </cols>
  <sheetData>
    <row r="1" spans="1:14" ht="20.25" x14ac:dyDescent="0.25">
      <c r="A1" s="9"/>
      <c r="B1" s="133" t="s">
        <v>223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"/>
      <c r="N1" s="9"/>
    </row>
    <row r="2" spans="1:14" ht="18.75" x14ac:dyDescent="0.3">
      <c r="A2" s="9"/>
      <c r="B2" s="134" t="s">
        <v>224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"/>
      <c r="N2" s="9"/>
    </row>
    <row r="3" spans="1:14" ht="18.75" x14ac:dyDescent="0.25">
      <c r="A3" s="9"/>
      <c r="B3" s="135" t="s">
        <v>225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8" spans="1:14" ht="64.150000000000006" customHeight="1" x14ac:dyDescent="0.25">
      <c r="B8" s="110" t="s">
        <v>237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4" x14ac:dyDescent="0.25">
      <c r="B9" s="127" t="s">
        <v>134</v>
      </c>
      <c r="C9" s="131" t="s">
        <v>5</v>
      </c>
      <c r="D9" s="131" t="s">
        <v>3</v>
      </c>
      <c r="E9" s="136" t="s">
        <v>182</v>
      </c>
      <c r="F9" s="136"/>
      <c r="G9" s="136"/>
      <c r="H9" s="136"/>
      <c r="I9" s="136" t="s">
        <v>113</v>
      </c>
      <c r="J9" s="136"/>
      <c r="K9" s="136"/>
      <c r="L9" s="137"/>
      <c r="M9" s="38"/>
    </row>
    <row r="10" spans="1:14" x14ac:dyDescent="0.25">
      <c r="B10" s="128"/>
      <c r="C10" s="132"/>
      <c r="D10" s="132"/>
      <c r="E10" s="138" t="s">
        <v>112</v>
      </c>
      <c r="F10" s="138"/>
      <c r="G10" s="138"/>
      <c r="H10" s="138"/>
      <c r="I10" s="138" t="s">
        <v>112</v>
      </c>
      <c r="J10" s="138"/>
      <c r="K10" s="138"/>
      <c r="L10" s="139"/>
      <c r="M10" s="38"/>
    </row>
    <row r="11" spans="1:14" ht="24.75" x14ac:dyDescent="0.25">
      <c r="B11" s="128"/>
      <c r="C11" s="132"/>
      <c r="D11" s="132"/>
      <c r="E11" s="39" t="s">
        <v>216</v>
      </c>
      <c r="F11" s="39" t="s">
        <v>215</v>
      </c>
      <c r="G11" s="39" t="s">
        <v>28</v>
      </c>
      <c r="H11" s="39" t="s">
        <v>0</v>
      </c>
      <c r="I11" s="39" t="s">
        <v>216</v>
      </c>
      <c r="J11" s="39" t="s">
        <v>215</v>
      </c>
      <c r="K11" s="39" t="s">
        <v>28</v>
      </c>
      <c r="L11" s="42" t="s">
        <v>0</v>
      </c>
      <c r="M11" s="38"/>
    </row>
    <row r="12" spans="1:14" ht="13.9" customHeight="1" x14ac:dyDescent="0.25">
      <c r="B12" s="130" t="s">
        <v>214</v>
      </c>
      <c r="C12" s="129" t="s">
        <v>52</v>
      </c>
      <c r="D12" s="40" t="s">
        <v>52</v>
      </c>
      <c r="E12" s="41">
        <v>0</v>
      </c>
      <c r="F12" s="41">
        <v>0</v>
      </c>
      <c r="G12" s="41">
        <v>1</v>
      </c>
      <c r="H12" s="41">
        <v>1</v>
      </c>
      <c r="I12" s="41">
        <v>0</v>
      </c>
      <c r="J12" s="41">
        <v>0</v>
      </c>
      <c r="K12" s="41">
        <v>0</v>
      </c>
      <c r="L12" s="43">
        <v>0</v>
      </c>
      <c r="M12" s="38"/>
    </row>
    <row r="13" spans="1:14" x14ac:dyDescent="0.25">
      <c r="B13" s="130"/>
      <c r="C13" s="129"/>
      <c r="D13" s="40" t="s">
        <v>204</v>
      </c>
      <c r="E13" s="41">
        <v>0</v>
      </c>
      <c r="F13" s="41">
        <v>0</v>
      </c>
      <c r="G13" s="41">
        <v>1</v>
      </c>
      <c r="H13" s="41">
        <v>1</v>
      </c>
      <c r="I13" s="41">
        <v>0</v>
      </c>
      <c r="J13" s="41">
        <v>0</v>
      </c>
      <c r="K13" s="41">
        <v>0</v>
      </c>
      <c r="L13" s="43">
        <v>0</v>
      </c>
      <c r="M13" s="38"/>
    </row>
    <row r="14" spans="1:14" x14ac:dyDescent="0.25">
      <c r="B14" s="130"/>
      <c r="C14" s="129"/>
      <c r="D14" s="40" t="s">
        <v>174</v>
      </c>
      <c r="E14" s="41">
        <v>0</v>
      </c>
      <c r="F14" s="41">
        <v>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3">
        <v>0</v>
      </c>
      <c r="M14" s="38"/>
    </row>
    <row r="15" spans="1:14" x14ac:dyDescent="0.25">
      <c r="B15" s="130"/>
      <c r="C15" s="129"/>
      <c r="D15" s="40" t="s">
        <v>0</v>
      </c>
      <c r="E15" s="41">
        <v>0</v>
      </c>
      <c r="F15" s="41">
        <v>2</v>
      </c>
      <c r="G15" s="41">
        <v>2</v>
      </c>
      <c r="H15" s="41">
        <v>4</v>
      </c>
      <c r="I15" s="41">
        <v>0</v>
      </c>
      <c r="J15" s="41">
        <v>0</v>
      </c>
      <c r="K15" s="41">
        <v>0</v>
      </c>
      <c r="L15" s="43">
        <v>0</v>
      </c>
      <c r="M15" s="38"/>
    </row>
    <row r="16" spans="1:14" ht="13.9" customHeight="1" x14ac:dyDescent="0.25">
      <c r="B16" s="130"/>
      <c r="C16" s="129" t="s">
        <v>49</v>
      </c>
      <c r="D16" s="40" t="s">
        <v>49</v>
      </c>
      <c r="E16" s="41">
        <v>0</v>
      </c>
      <c r="F16" s="41">
        <v>1</v>
      </c>
      <c r="G16" s="41">
        <v>1</v>
      </c>
      <c r="H16" s="41">
        <v>2</v>
      </c>
      <c r="I16" s="41">
        <v>0</v>
      </c>
      <c r="J16" s="41">
        <v>2</v>
      </c>
      <c r="K16" s="41">
        <v>0</v>
      </c>
      <c r="L16" s="43">
        <v>2</v>
      </c>
      <c r="M16" s="38"/>
    </row>
    <row r="17" spans="2:13" x14ac:dyDescent="0.25">
      <c r="B17" s="130"/>
      <c r="C17" s="129"/>
      <c r="D17" s="40" t="s">
        <v>172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3">
        <v>1</v>
      </c>
      <c r="M17" s="38"/>
    </row>
    <row r="18" spans="2:13" x14ac:dyDescent="0.25">
      <c r="B18" s="130"/>
      <c r="C18" s="129"/>
      <c r="D18" s="40" t="s">
        <v>0</v>
      </c>
      <c r="E18" s="41">
        <v>0</v>
      </c>
      <c r="F18" s="41">
        <v>1</v>
      </c>
      <c r="G18" s="41">
        <v>1</v>
      </c>
      <c r="H18" s="41">
        <v>2</v>
      </c>
      <c r="I18" s="41">
        <v>0</v>
      </c>
      <c r="J18" s="41">
        <v>3</v>
      </c>
      <c r="K18" s="41">
        <v>0</v>
      </c>
      <c r="L18" s="43">
        <v>3</v>
      </c>
      <c r="M18" s="38"/>
    </row>
    <row r="19" spans="2:13" ht="13.9" customHeight="1" x14ac:dyDescent="0.25">
      <c r="B19" s="130"/>
      <c r="C19" s="129" t="s">
        <v>46</v>
      </c>
      <c r="D19" s="40" t="s">
        <v>44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3</v>
      </c>
      <c r="L19" s="43">
        <v>3</v>
      </c>
      <c r="M19" s="38"/>
    </row>
    <row r="20" spans="2:13" x14ac:dyDescent="0.25">
      <c r="B20" s="130"/>
      <c r="C20" s="129"/>
      <c r="D20" s="40" t="s">
        <v>213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1</v>
      </c>
      <c r="K20" s="41">
        <v>0</v>
      </c>
      <c r="L20" s="43">
        <v>1</v>
      </c>
      <c r="M20" s="38"/>
    </row>
    <row r="21" spans="2:13" x14ac:dyDescent="0.25">
      <c r="B21" s="130"/>
      <c r="C21" s="129"/>
      <c r="D21" s="40" t="s">
        <v>73</v>
      </c>
      <c r="E21" s="41">
        <v>0</v>
      </c>
      <c r="F21" s="41">
        <v>1</v>
      </c>
      <c r="G21" s="41">
        <v>0</v>
      </c>
      <c r="H21" s="41">
        <v>1</v>
      </c>
      <c r="I21" s="41">
        <v>0</v>
      </c>
      <c r="J21" s="41">
        <v>0</v>
      </c>
      <c r="K21" s="41">
        <v>0</v>
      </c>
      <c r="L21" s="43">
        <v>0</v>
      </c>
      <c r="M21" s="38"/>
    </row>
    <row r="22" spans="2:13" x14ac:dyDescent="0.25">
      <c r="B22" s="130"/>
      <c r="C22" s="129"/>
      <c r="D22" s="40" t="s">
        <v>0</v>
      </c>
      <c r="E22" s="41">
        <v>0</v>
      </c>
      <c r="F22" s="41">
        <v>1</v>
      </c>
      <c r="G22" s="41">
        <v>0</v>
      </c>
      <c r="H22" s="41">
        <v>1</v>
      </c>
      <c r="I22" s="41">
        <v>0</v>
      </c>
      <c r="J22" s="41">
        <v>1</v>
      </c>
      <c r="K22" s="41">
        <v>3</v>
      </c>
      <c r="L22" s="43">
        <v>4</v>
      </c>
      <c r="M22" s="38"/>
    </row>
    <row r="23" spans="2:13" ht="13.9" customHeight="1" x14ac:dyDescent="0.25">
      <c r="B23" s="130"/>
      <c r="C23" s="129" t="s">
        <v>19</v>
      </c>
      <c r="D23" s="40" t="s">
        <v>19</v>
      </c>
      <c r="E23" s="41">
        <v>0</v>
      </c>
      <c r="F23" s="41">
        <v>0</v>
      </c>
      <c r="G23" s="41">
        <v>1</v>
      </c>
      <c r="H23" s="41">
        <v>1</v>
      </c>
      <c r="I23" s="41">
        <v>0</v>
      </c>
      <c r="J23" s="41">
        <v>0</v>
      </c>
      <c r="K23" s="41">
        <v>0</v>
      </c>
      <c r="L23" s="43">
        <v>0</v>
      </c>
      <c r="M23" s="38"/>
    </row>
    <row r="24" spans="2:13" x14ac:dyDescent="0.25">
      <c r="B24" s="130"/>
      <c r="C24" s="129"/>
      <c r="D24" s="40" t="s">
        <v>0</v>
      </c>
      <c r="E24" s="41">
        <v>0</v>
      </c>
      <c r="F24" s="41">
        <v>0</v>
      </c>
      <c r="G24" s="41">
        <v>1</v>
      </c>
      <c r="H24" s="41">
        <v>1</v>
      </c>
      <c r="I24" s="41">
        <v>0</v>
      </c>
      <c r="J24" s="41">
        <v>0</v>
      </c>
      <c r="K24" s="41">
        <v>0</v>
      </c>
      <c r="L24" s="43">
        <v>0</v>
      </c>
      <c r="M24" s="38"/>
    </row>
    <row r="25" spans="2:13" ht="13.9" customHeight="1" x14ac:dyDescent="0.25">
      <c r="B25" s="130"/>
      <c r="C25" s="129" t="s">
        <v>4</v>
      </c>
      <c r="D25" s="40" t="s">
        <v>71</v>
      </c>
      <c r="E25" s="41">
        <v>0</v>
      </c>
      <c r="F25" s="41">
        <v>2</v>
      </c>
      <c r="G25" s="41">
        <v>0</v>
      </c>
      <c r="H25" s="41">
        <v>2</v>
      </c>
      <c r="I25" s="41">
        <v>0</v>
      </c>
      <c r="J25" s="41">
        <v>0</v>
      </c>
      <c r="K25" s="41">
        <v>0</v>
      </c>
      <c r="L25" s="43">
        <v>0</v>
      </c>
      <c r="M25" s="38"/>
    </row>
    <row r="26" spans="2:13" x14ac:dyDescent="0.25">
      <c r="B26" s="130"/>
      <c r="C26" s="129"/>
      <c r="D26" s="40" t="s">
        <v>43</v>
      </c>
      <c r="E26" s="41">
        <v>0</v>
      </c>
      <c r="F26" s="41">
        <v>4</v>
      </c>
      <c r="G26" s="41">
        <v>0</v>
      </c>
      <c r="H26" s="41">
        <v>4</v>
      </c>
      <c r="I26" s="41">
        <v>0</v>
      </c>
      <c r="J26" s="41">
        <v>0</v>
      </c>
      <c r="K26" s="41">
        <v>0</v>
      </c>
      <c r="L26" s="43">
        <v>0</v>
      </c>
      <c r="M26" s="38"/>
    </row>
    <row r="27" spans="2:13" x14ac:dyDescent="0.25">
      <c r="B27" s="130"/>
      <c r="C27" s="129"/>
      <c r="D27" s="40" t="s">
        <v>212</v>
      </c>
      <c r="E27" s="41">
        <v>0</v>
      </c>
      <c r="F27" s="41">
        <v>0</v>
      </c>
      <c r="G27" s="41">
        <v>1</v>
      </c>
      <c r="H27" s="41">
        <v>1</v>
      </c>
      <c r="I27" s="41">
        <v>0</v>
      </c>
      <c r="J27" s="41">
        <v>0</v>
      </c>
      <c r="K27" s="41">
        <v>0</v>
      </c>
      <c r="L27" s="43">
        <v>0</v>
      </c>
      <c r="M27" s="38"/>
    </row>
    <row r="28" spans="2:13" x14ac:dyDescent="0.25">
      <c r="B28" s="130"/>
      <c r="C28" s="129"/>
      <c r="D28" s="40" t="s">
        <v>69</v>
      </c>
      <c r="E28" s="41">
        <v>0</v>
      </c>
      <c r="F28" s="41">
        <v>2</v>
      </c>
      <c r="G28" s="41">
        <v>0</v>
      </c>
      <c r="H28" s="41">
        <v>2</v>
      </c>
      <c r="I28" s="41">
        <v>0</v>
      </c>
      <c r="J28" s="41">
        <v>2</v>
      </c>
      <c r="K28" s="41">
        <v>0</v>
      </c>
      <c r="L28" s="43">
        <v>2</v>
      </c>
      <c r="M28" s="38"/>
    </row>
    <row r="29" spans="2:13" x14ac:dyDescent="0.25">
      <c r="B29" s="130"/>
      <c r="C29" s="129"/>
      <c r="D29" s="40" t="s">
        <v>68</v>
      </c>
      <c r="E29" s="41">
        <v>0</v>
      </c>
      <c r="F29" s="41">
        <v>1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3">
        <v>0</v>
      </c>
      <c r="M29" s="38"/>
    </row>
    <row r="30" spans="2:13" x14ac:dyDescent="0.25">
      <c r="B30" s="130"/>
      <c r="C30" s="129"/>
      <c r="D30" s="40" t="s">
        <v>132</v>
      </c>
      <c r="E30" s="41">
        <v>0</v>
      </c>
      <c r="F30" s="41">
        <v>0</v>
      </c>
      <c r="G30" s="41">
        <v>1</v>
      </c>
      <c r="H30" s="41">
        <v>1</v>
      </c>
      <c r="I30" s="41">
        <v>0</v>
      </c>
      <c r="J30" s="41">
        <v>0</v>
      </c>
      <c r="K30" s="41">
        <v>0</v>
      </c>
      <c r="L30" s="43">
        <v>0</v>
      </c>
      <c r="M30" s="38"/>
    </row>
    <row r="31" spans="2:13" x14ac:dyDescent="0.25">
      <c r="B31" s="130"/>
      <c r="C31" s="129"/>
      <c r="D31" s="40" t="s">
        <v>40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1</v>
      </c>
      <c r="K31" s="41">
        <v>0</v>
      </c>
      <c r="L31" s="43">
        <v>1</v>
      </c>
      <c r="M31" s="38"/>
    </row>
    <row r="32" spans="2:13" x14ac:dyDescent="0.25">
      <c r="B32" s="130"/>
      <c r="C32" s="129"/>
      <c r="D32" s="40" t="s">
        <v>131</v>
      </c>
      <c r="E32" s="41">
        <v>0</v>
      </c>
      <c r="F32" s="41">
        <v>0</v>
      </c>
      <c r="G32" s="41">
        <v>1</v>
      </c>
      <c r="H32" s="41">
        <v>1</v>
      </c>
      <c r="I32" s="41">
        <v>0</v>
      </c>
      <c r="J32" s="41">
        <v>1</v>
      </c>
      <c r="K32" s="41">
        <v>0</v>
      </c>
      <c r="L32" s="43">
        <v>1</v>
      </c>
      <c r="M32" s="38"/>
    </row>
    <row r="33" spans="2:13" x14ac:dyDescent="0.25">
      <c r="B33" s="130"/>
      <c r="C33" s="129"/>
      <c r="D33" s="40" t="s">
        <v>0</v>
      </c>
      <c r="E33" s="41">
        <v>0</v>
      </c>
      <c r="F33" s="41">
        <v>9</v>
      </c>
      <c r="G33" s="41">
        <v>3</v>
      </c>
      <c r="H33" s="41">
        <v>12</v>
      </c>
      <c r="I33" s="41">
        <v>0</v>
      </c>
      <c r="J33" s="41">
        <v>4</v>
      </c>
      <c r="K33" s="41">
        <v>0</v>
      </c>
      <c r="L33" s="43">
        <v>4</v>
      </c>
      <c r="M33" s="38"/>
    </row>
    <row r="34" spans="2:13" ht="13.9" customHeight="1" x14ac:dyDescent="0.25">
      <c r="B34" s="130"/>
      <c r="C34" s="129" t="s">
        <v>15</v>
      </c>
      <c r="D34" s="40" t="s">
        <v>66</v>
      </c>
      <c r="E34" s="41">
        <v>0</v>
      </c>
      <c r="F34" s="41">
        <v>1</v>
      </c>
      <c r="G34" s="41">
        <v>0</v>
      </c>
      <c r="H34" s="41">
        <v>1</v>
      </c>
      <c r="I34" s="41">
        <v>0</v>
      </c>
      <c r="J34" s="41">
        <v>0</v>
      </c>
      <c r="K34" s="41">
        <v>0</v>
      </c>
      <c r="L34" s="43">
        <v>0</v>
      </c>
      <c r="M34" s="38"/>
    </row>
    <row r="35" spans="2:13" x14ac:dyDescent="0.25">
      <c r="B35" s="130"/>
      <c r="C35" s="129"/>
      <c r="D35" s="40" t="s">
        <v>14</v>
      </c>
      <c r="E35" s="41">
        <v>0</v>
      </c>
      <c r="F35" s="41">
        <v>2</v>
      </c>
      <c r="G35" s="41">
        <v>0</v>
      </c>
      <c r="H35" s="41">
        <v>2</v>
      </c>
      <c r="I35" s="41">
        <v>0</v>
      </c>
      <c r="J35" s="41">
        <v>2</v>
      </c>
      <c r="K35" s="41">
        <v>1</v>
      </c>
      <c r="L35" s="43">
        <v>3</v>
      </c>
      <c r="M35" s="38"/>
    </row>
    <row r="36" spans="2:13" x14ac:dyDescent="0.25">
      <c r="B36" s="130"/>
      <c r="C36" s="129"/>
      <c r="D36" s="40" t="s">
        <v>165</v>
      </c>
      <c r="E36" s="41">
        <v>0</v>
      </c>
      <c r="F36" s="41">
        <v>2</v>
      </c>
      <c r="G36" s="41">
        <v>0</v>
      </c>
      <c r="H36" s="41">
        <v>2</v>
      </c>
      <c r="I36" s="41">
        <v>0</v>
      </c>
      <c r="J36" s="41">
        <v>1</v>
      </c>
      <c r="K36" s="41">
        <v>0</v>
      </c>
      <c r="L36" s="43">
        <v>1</v>
      </c>
      <c r="M36" s="38"/>
    </row>
    <row r="37" spans="2:13" x14ac:dyDescent="0.25">
      <c r="B37" s="130"/>
      <c r="C37" s="129"/>
      <c r="D37" s="40" t="s">
        <v>130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3">
        <v>1</v>
      </c>
      <c r="M37" s="38"/>
    </row>
    <row r="38" spans="2:13" x14ac:dyDescent="0.25">
      <c r="B38" s="130"/>
      <c r="C38" s="129"/>
      <c r="D38" s="40" t="s">
        <v>23</v>
      </c>
      <c r="E38" s="41">
        <v>0</v>
      </c>
      <c r="F38" s="41">
        <v>0</v>
      </c>
      <c r="G38" s="41">
        <v>1</v>
      </c>
      <c r="H38" s="41">
        <v>1</v>
      </c>
      <c r="I38" s="41">
        <v>0</v>
      </c>
      <c r="J38" s="41">
        <v>2</v>
      </c>
      <c r="K38" s="41">
        <v>0</v>
      </c>
      <c r="L38" s="43">
        <v>2</v>
      </c>
      <c r="M38" s="38"/>
    </row>
    <row r="39" spans="2:13" x14ac:dyDescent="0.25">
      <c r="B39" s="130"/>
      <c r="C39" s="129"/>
      <c r="D39" s="40" t="s">
        <v>39</v>
      </c>
      <c r="E39" s="41">
        <v>0</v>
      </c>
      <c r="F39" s="41">
        <v>0</v>
      </c>
      <c r="G39" s="41">
        <v>1</v>
      </c>
      <c r="H39" s="41">
        <v>1</v>
      </c>
      <c r="I39" s="41">
        <v>0</v>
      </c>
      <c r="J39" s="41">
        <v>0</v>
      </c>
      <c r="K39" s="41">
        <v>0</v>
      </c>
      <c r="L39" s="43">
        <v>0</v>
      </c>
      <c r="M39" s="38"/>
    </row>
    <row r="40" spans="2:13" x14ac:dyDescent="0.25">
      <c r="B40" s="130"/>
      <c r="C40" s="129"/>
      <c r="D40" s="40" t="s">
        <v>38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3</v>
      </c>
      <c r="K40" s="41">
        <v>0</v>
      </c>
      <c r="L40" s="43">
        <v>3</v>
      </c>
      <c r="M40" s="38"/>
    </row>
    <row r="41" spans="2:13" x14ac:dyDescent="0.25">
      <c r="B41" s="130"/>
      <c r="C41" s="129"/>
      <c r="D41" s="40" t="s">
        <v>65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1</v>
      </c>
      <c r="K41" s="41">
        <v>0</v>
      </c>
      <c r="L41" s="43">
        <v>1</v>
      </c>
      <c r="M41" s="38"/>
    </row>
    <row r="42" spans="2:13" x14ac:dyDescent="0.25">
      <c r="B42" s="130"/>
      <c r="C42" s="129"/>
      <c r="D42" s="40" t="s">
        <v>64</v>
      </c>
      <c r="E42" s="41">
        <v>0</v>
      </c>
      <c r="F42" s="41">
        <v>1</v>
      </c>
      <c r="G42" s="41">
        <v>0</v>
      </c>
      <c r="H42" s="41">
        <v>1</v>
      </c>
      <c r="I42" s="41">
        <v>0</v>
      </c>
      <c r="J42" s="41">
        <v>0</v>
      </c>
      <c r="K42" s="41">
        <v>0</v>
      </c>
      <c r="L42" s="43">
        <v>0</v>
      </c>
      <c r="M42" s="38"/>
    </row>
    <row r="43" spans="2:13" x14ac:dyDescent="0.25">
      <c r="B43" s="130"/>
      <c r="C43" s="129"/>
      <c r="D43" s="40" t="s">
        <v>129</v>
      </c>
      <c r="E43" s="41">
        <v>0</v>
      </c>
      <c r="F43" s="41">
        <v>0</v>
      </c>
      <c r="G43" s="41">
        <v>0</v>
      </c>
      <c r="H43" s="41">
        <v>0</v>
      </c>
      <c r="I43" s="41">
        <v>1</v>
      </c>
      <c r="J43" s="41">
        <v>0</v>
      </c>
      <c r="K43" s="41">
        <v>1</v>
      </c>
      <c r="L43" s="43">
        <v>2</v>
      </c>
      <c r="M43" s="38"/>
    </row>
    <row r="44" spans="2:13" x14ac:dyDescent="0.25">
      <c r="B44" s="130"/>
      <c r="C44" s="129"/>
      <c r="D44" s="40" t="s">
        <v>128</v>
      </c>
      <c r="E44" s="41">
        <v>0</v>
      </c>
      <c r="F44" s="41">
        <v>2</v>
      </c>
      <c r="G44" s="41">
        <v>0</v>
      </c>
      <c r="H44" s="41">
        <v>2</v>
      </c>
      <c r="I44" s="41">
        <v>0</v>
      </c>
      <c r="J44" s="41">
        <v>1</v>
      </c>
      <c r="K44" s="41">
        <v>0</v>
      </c>
      <c r="L44" s="43">
        <v>1</v>
      </c>
      <c r="M44" s="38"/>
    </row>
    <row r="45" spans="2:13" x14ac:dyDescent="0.25">
      <c r="B45" s="130"/>
      <c r="C45" s="129"/>
      <c r="D45" s="40" t="s">
        <v>15</v>
      </c>
      <c r="E45" s="41">
        <v>0</v>
      </c>
      <c r="F45" s="41">
        <v>6</v>
      </c>
      <c r="G45" s="41">
        <v>11</v>
      </c>
      <c r="H45" s="41">
        <v>17</v>
      </c>
      <c r="I45" s="41">
        <v>0</v>
      </c>
      <c r="J45" s="41">
        <v>8</v>
      </c>
      <c r="K45" s="41">
        <v>0</v>
      </c>
      <c r="L45" s="43">
        <v>8</v>
      </c>
      <c r="M45" s="38"/>
    </row>
    <row r="46" spans="2:13" x14ac:dyDescent="0.25">
      <c r="B46" s="130"/>
      <c r="C46" s="129"/>
      <c r="D46" s="40" t="s">
        <v>127</v>
      </c>
      <c r="E46" s="41">
        <v>0</v>
      </c>
      <c r="F46" s="41">
        <v>2</v>
      </c>
      <c r="G46" s="41">
        <v>1</v>
      </c>
      <c r="H46" s="41">
        <v>3</v>
      </c>
      <c r="I46" s="41">
        <v>0</v>
      </c>
      <c r="J46" s="41">
        <v>6</v>
      </c>
      <c r="K46" s="41">
        <v>0</v>
      </c>
      <c r="L46" s="43">
        <v>6</v>
      </c>
      <c r="M46" s="38"/>
    </row>
    <row r="47" spans="2:13" x14ac:dyDescent="0.25">
      <c r="B47" s="130"/>
      <c r="C47" s="129"/>
      <c r="D47" s="40" t="s">
        <v>0</v>
      </c>
      <c r="E47" s="41">
        <v>0</v>
      </c>
      <c r="F47" s="41">
        <v>16</v>
      </c>
      <c r="G47" s="41">
        <v>14</v>
      </c>
      <c r="H47" s="41">
        <v>30</v>
      </c>
      <c r="I47" s="41">
        <v>1</v>
      </c>
      <c r="J47" s="41">
        <v>25</v>
      </c>
      <c r="K47" s="41">
        <v>2</v>
      </c>
      <c r="L47" s="43">
        <v>28</v>
      </c>
      <c r="M47" s="38"/>
    </row>
    <row r="48" spans="2:13" ht="13.9" customHeight="1" x14ac:dyDescent="0.25">
      <c r="B48" s="130"/>
      <c r="C48" s="129" t="s">
        <v>117</v>
      </c>
      <c r="D48" s="40" t="s">
        <v>116</v>
      </c>
      <c r="E48" s="41">
        <v>0</v>
      </c>
      <c r="F48" s="41">
        <v>1</v>
      </c>
      <c r="G48" s="41">
        <v>0</v>
      </c>
      <c r="H48" s="41">
        <v>1</v>
      </c>
      <c r="I48" s="41">
        <v>0</v>
      </c>
      <c r="J48" s="41">
        <v>2</v>
      </c>
      <c r="K48" s="41">
        <v>0</v>
      </c>
      <c r="L48" s="43">
        <v>2</v>
      </c>
      <c r="M48" s="38"/>
    </row>
    <row r="49" spans="2:13" x14ac:dyDescent="0.25">
      <c r="B49" s="130"/>
      <c r="C49" s="129"/>
      <c r="D49" s="40" t="s">
        <v>63</v>
      </c>
      <c r="E49" s="41">
        <v>0</v>
      </c>
      <c r="F49" s="41">
        <v>1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3">
        <v>0</v>
      </c>
      <c r="M49" s="38"/>
    </row>
    <row r="50" spans="2:13" x14ac:dyDescent="0.25">
      <c r="B50" s="130"/>
      <c r="C50" s="129"/>
      <c r="D50" s="40" t="s">
        <v>211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1</v>
      </c>
      <c r="L50" s="43">
        <v>1</v>
      </c>
      <c r="M50" s="38"/>
    </row>
    <row r="51" spans="2:13" x14ac:dyDescent="0.25">
      <c r="B51" s="130"/>
      <c r="C51" s="129"/>
      <c r="D51" s="40" t="s">
        <v>161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1</v>
      </c>
      <c r="K51" s="41">
        <v>0</v>
      </c>
      <c r="L51" s="43">
        <v>1</v>
      </c>
      <c r="M51" s="38"/>
    </row>
    <row r="52" spans="2:13" x14ac:dyDescent="0.25">
      <c r="B52" s="130"/>
      <c r="C52" s="129"/>
      <c r="D52" s="40" t="s">
        <v>126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1</v>
      </c>
      <c r="K52" s="41">
        <v>0</v>
      </c>
      <c r="L52" s="43">
        <v>1</v>
      </c>
      <c r="M52" s="38"/>
    </row>
    <row r="53" spans="2:13" x14ac:dyDescent="0.25">
      <c r="B53" s="130"/>
      <c r="C53" s="129"/>
      <c r="D53" s="40" t="s">
        <v>159</v>
      </c>
      <c r="E53" s="41">
        <v>0</v>
      </c>
      <c r="F53" s="41">
        <v>1</v>
      </c>
      <c r="G53" s="41">
        <v>0</v>
      </c>
      <c r="H53" s="41">
        <v>1</v>
      </c>
      <c r="I53" s="41">
        <v>0</v>
      </c>
      <c r="J53" s="41">
        <v>0</v>
      </c>
      <c r="K53" s="41">
        <v>0</v>
      </c>
      <c r="L53" s="43">
        <v>0</v>
      </c>
      <c r="M53" s="38"/>
    </row>
    <row r="54" spans="2:13" x14ac:dyDescent="0.25">
      <c r="B54" s="130"/>
      <c r="C54" s="129"/>
      <c r="D54" s="40" t="s">
        <v>0</v>
      </c>
      <c r="E54" s="41">
        <v>0</v>
      </c>
      <c r="F54" s="41">
        <v>3</v>
      </c>
      <c r="G54" s="41">
        <v>0</v>
      </c>
      <c r="H54" s="41">
        <v>3</v>
      </c>
      <c r="I54" s="41">
        <v>0</v>
      </c>
      <c r="J54" s="41">
        <v>4</v>
      </c>
      <c r="K54" s="41">
        <v>1</v>
      </c>
      <c r="L54" s="43">
        <v>5</v>
      </c>
      <c r="M54" s="38"/>
    </row>
    <row r="55" spans="2:13" ht="13.9" customHeight="1" x14ac:dyDescent="0.25">
      <c r="B55" s="130"/>
      <c r="C55" s="129" t="s">
        <v>36</v>
      </c>
      <c r="D55" s="40" t="s">
        <v>210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3">
        <v>1</v>
      </c>
      <c r="M55" s="38"/>
    </row>
    <row r="56" spans="2:13" x14ac:dyDescent="0.25">
      <c r="B56" s="130"/>
      <c r="C56" s="129"/>
      <c r="D56" s="40" t="s">
        <v>62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1</v>
      </c>
      <c r="K56" s="41">
        <v>0</v>
      </c>
      <c r="L56" s="43">
        <v>1</v>
      </c>
      <c r="M56" s="38"/>
    </row>
    <row r="57" spans="2:13" x14ac:dyDescent="0.25">
      <c r="B57" s="130"/>
      <c r="C57" s="129"/>
      <c r="D57" s="40" t="s">
        <v>61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1</v>
      </c>
      <c r="K57" s="41">
        <v>0</v>
      </c>
      <c r="L57" s="43">
        <v>1</v>
      </c>
      <c r="M57" s="38"/>
    </row>
    <row r="58" spans="2:13" x14ac:dyDescent="0.25">
      <c r="B58" s="130"/>
      <c r="C58" s="129"/>
      <c r="D58" s="40" t="s">
        <v>34</v>
      </c>
      <c r="E58" s="41">
        <v>0</v>
      </c>
      <c r="F58" s="41">
        <v>0</v>
      </c>
      <c r="G58" s="41">
        <v>2</v>
      </c>
      <c r="H58" s="41">
        <v>2</v>
      </c>
      <c r="I58" s="41">
        <v>0</v>
      </c>
      <c r="J58" s="41">
        <v>0</v>
      </c>
      <c r="K58" s="41">
        <v>0</v>
      </c>
      <c r="L58" s="43">
        <v>0</v>
      </c>
      <c r="M58" s="38"/>
    </row>
    <row r="59" spans="2:13" x14ac:dyDescent="0.25">
      <c r="B59" s="130"/>
      <c r="C59" s="129"/>
      <c r="D59" s="40" t="s">
        <v>0</v>
      </c>
      <c r="E59" s="41">
        <v>0</v>
      </c>
      <c r="F59" s="41">
        <v>0</v>
      </c>
      <c r="G59" s="41">
        <v>2</v>
      </c>
      <c r="H59" s="41">
        <v>2</v>
      </c>
      <c r="I59" s="41">
        <v>0</v>
      </c>
      <c r="J59" s="41">
        <v>3</v>
      </c>
      <c r="K59" s="41">
        <v>0</v>
      </c>
      <c r="L59" s="43">
        <v>3</v>
      </c>
      <c r="M59" s="38"/>
    </row>
    <row r="60" spans="2:13" ht="13.9" customHeight="1" x14ac:dyDescent="0.25">
      <c r="B60" s="130"/>
      <c r="C60" s="129" t="s">
        <v>33</v>
      </c>
      <c r="D60" s="40" t="s">
        <v>32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0</v>
      </c>
      <c r="L60" s="43">
        <v>1</v>
      </c>
      <c r="M60" s="38"/>
    </row>
    <row r="61" spans="2:13" x14ac:dyDescent="0.25">
      <c r="B61" s="130"/>
      <c r="C61" s="129"/>
      <c r="D61" s="40" t="s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1</v>
      </c>
      <c r="K61" s="41">
        <v>0</v>
      </c>
      <c r="L61" s="43">
        <v>1</v>
      </c>
      <c r="M61" s="38"/>
    </row>
    <row r="62" spans="2:13" ht="13.9" customHeight="1" x14ac:dyDescent="0.25">
      <c r="B62" s="130"/>
      <c r="C62" s="129" t="s">
        <v>125</v>
      </c>
      <c r="D62" s="40" t="s">
        <v>125</v>
      </c>
      <c r="E62" s="41">
        <v>0</v>
      </c>
      <c r="F62" s="41">
        <v>0</v>
      </c>
      <c r="G62" s="41">
        <v>1</v>
      </c>
      <c r="H62" s="41">
        <v>1</v>
      </c>
      <c r="I62" s="41">
        <v>0</v>
      </c>
      <c r="J62" s="41">
        <v>3</v>
      </c>
      <c r="K62" s="41">
        <v>0</v>
      </c>
      <c r="L62" s="43">
        <v>3</v>
      </c>
      <c r="M62" s="38"/>
    </row>
    <row r="63" spans="2:13" x14ac:dyDescent="0.25">
      <c r="B63" s="130"/>
      <c r="C63" s="129"/>
      <c r="D63" s="40" t="s">
        <v>209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1</v>
      </c>
      <c r="K63" s="41">
        <v>0</v>
      </c>
      <c r="L63" s="43">
        <v>1</v>
      </c>
      <c r="M63" s="38"/>
    </row>
    <row r="64" spans="2:13" x14ac:dyDescent="0.25">
      <c r="B64" s="130"/>
      <c r="C64" s="129"/>
      <c r="D64" s="40" t="s">
        <v>0</v>
      </c>
      <c r="E64" s="41">
        <v>0</v>
      </c>
      <c r="F64" s="41">
        <v>0</v>
      </c>
      <c r="G64" s="41">
        <v>1</v>
      </c>
      <c r="H64" s="41">
        <v>1</v>
      </c>
      <c r="I64" s="41">
        <v>0</v>
      </c>
      <c r="J64" s="41">
        <v>4</v>
      </c>
      <c r="K64" s="41">
        <v>0</v>
      </c>
      <c r="L64" s="43">
        <v>4</v>
      </c>
      <c r="M64" s="38"/>
    </row>
    <row r="65" spans="2:13" ht="13.9" customHeight="1" x14ac:dyDescent="0.25">
      <c r="B65" s="130"/>
      <c r="C65" s="129" t="s">
        <v>31</v>
      </c>
      <c r="D65" s="40" t="s">
        <v>154</v>
      </c>
      <c r="E65" s="41">
        <v>0</v>
      </c>
      <c r="F65" s="41">
        <v>1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3">
        <v>0</v>
      </c>
      <c r="M65" s="38"/>
    </row>
    <row r="66" spans="2:13" x14ac:dyDescent="0.25">
      <c r="B66" s="130"/>
      <c r="C66" s="129"/>
      <c r="D66" s="40" t="s">
        <v>153</v>
      </c>
      <c r="E66" s="41">
        <v>0</v>
      </c>
      <c r="F66" s="41">
        <v>0</v>
      </c>
      <c r="G66" s="41">
        <v>1</v>
      </c>
      <c r="H66" s="41">
        <v>1</v>
      </c>
      <c r="I66" s="41">
        <v>0</v>
      </c>
      <c r="J66" s="41">
        <v>1</v>
      </c>
      <c r="K66" s="41">
        <v>0</v>
      </c>
      <c r="L66" s="43">
        <v>1</v>
      </c>
      <c r="M66" s="38"/>
    </row>
    <row r="67" spans="2:13" x14ac:dyDescent="0.25">
      <c r="B67" s="130"/>
      <c r="C67" s="129"/>
      <c r="D67" s="40" t="s">
        <v>151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3">
        <v>1</v>
      </c>
      <c r="M67" s="38"/>
    </row>
    <row r="68" spans="2:13" x14ac:dyDescent="0.25">
      <c r="B68" s="130"/>
      <c r="C68" s="129"/>
      <c r="D68" s="40" t="s">
        <v>149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3">
        <v>1</v>
      </c>
      <c r="M68" s="38"/>
    </row>
    <row r="69" spans="2:13" x14ac:dyDescent="0.25">
      <c r="B69" s="130"/>
      <c r="C69" s="129"/>
      <c r="D69" s="40" t="s">
        <v>208</v>
      </c>
      <c r="E69" s="41">
        <v>0</v>
      </c>
      <c r="F69" s="41">
        <v>1</v>
      </c>
      <c r="G69" s="41">
        <v>0</v>
      </c>
      <c r="H69" s="41">
        <v>1</v>
      </c>
      <c r="I69" s="41">
        <v>0</v>
      </c>
      <c r="J69" s="41">
        <v>0</v>
      </c>
      <c r="K69" s="41">
        <v>0</v>
      </c>
      <c r="L69" s="43">
        <v>0</v>
      </c>
      <c r="M69" s="38"/>
    </row>
    <row r="70" spans="2:13" x14ac:dyDescent="0.25">
      <c r="B70" s="130"/>
      <c r="C70" s="129"/>
      <c r="D70" s="40" t="s">
        <v>31</v>
      </c>
      <c r="E70" s="41">
        <v>0</v>
      </c>
      <c r="F70" s="41">
        <v>1</v>
      </c>
      <c r="G70" s="41">
        <v>2</v>
      </c>
      <c r="H70" s="41">
        <v>3</v>
      </c>
      <c r="I70" s="41">
        <v>0</v>
      </c>
      <c r="J70" s="41">
        <v>1</v>
      </c>
      <c r="K70" s="41">
        <v>0</v>
      </c>
      <c r="L70" s="43">
        <v>1</v>
      </c>
      <c r="M70" s="38"/>
    </row>
    <row r="71" spans="2:13" x14ac:dyDescent="0.25">
      <c r="B71" s="130"/>
      <c r="C71" s="129"/>
      <c r="D71" s="40" t="s">
        <v>0</v>
      </c>
      <c r="E71" s="41">
        <v>0</v>
      </c>
      <c r="F71" s="41">
        <v>3</v>
      </c>
      <c r="G71" s="41">
        <v>3</v>
      </c>
      <c r="H71" s="41">
        <v>6</v>
      </c>
      <c r="I71" s="41">
        <v>0</v>
      </c>
      <c r="J71" s="41">
        <v>4</v>
      </c>
      <c r="K71" s="41">
        <v>0</v>
      </c>
      <c r="L71" s="43">
        <v>4</v>
      </c>
      <c r="M71" s="38"/>
    </row>
    <row r="72" spans="2:13" ht="13.9" customHeight="1" x14ac:dyDescent="0.25">
      <c r="B72" s="130"/>
      <c r="C72" s="129" t="s">
        <v>12</v>
      </c>
      <c r="D72" s="40" t="s">
        <v>12</v>
      </c>
      <c r="E72" s="41">
        <v>1</v>
      </c>
      <c r="F72" s="41">
        <v>3</v>
      </c>
      <c r="G72" s="41">
        <v>4</v>
      </c>
      <c r="H72" s="41">
        <v>8</v>
      </c>
      <c r="I72" s="41">
        <v>0</v>
      </c>
      <c r="J72" s="41">
        <v>0</v>
      </c>
      <c r="K72" s="41">
        <v>0</v>
      </c>
      <c r="L72" s="43">
        <v>0</v>
      </c>
      <c r="M72" s="38"/>
    </row>
    <row r="73" spans="2:13" x14ac:dyDescent="0.25">
      <c r="B73" s="130"/>
      <c r="C73" s="129"/>
      <c r="D73" s="40" t="s">
        <v>0</v>
      </c>
      <c r="E73" s="41">
        <v>1</v>
      </c>
      <c r="F73" s="41">
        <v>3</v>
      </c>
      <c r="G73" s="41">
        <v>4</v>
      </c>
      <c r="H73" s="41">
        <v>8</v>
      </c>
      <c r="I73" s="41">
        <v>0</v>
      </c>
      <c r="J73" s="41">
        <v>0</v>
      </c>
      <c r="K73" s="41">
        <v>0</v>
      </c>
      <c r="L73" s="43">
        <v>0</v>
      </c>
      <c r="M73" s="38"/>
    </row>
    <row r="74" spans="2:13" ht="13.9" customHeight="1" x14ac:dyDescent="0.25">
      <c r="B74" s="130"/>
      <c r="C74" s="129" t="s">
        <v>26</v>
      </c>
      <c r="D74" s="40" t="s">
        <v>195</v>
      </c>
      <c r="E74" s="41">
        <v>0</v>
      </c>
      <c r="F74" s="41">
        <v>0</v>
      </c>
      <c r="G74" s="41">
        <v>1</v>
      </c>
      <c r="H74" s="41">
        <v>1</v>
      </c>
      <c r="I74" s="41">
        <v>0</v>
      </c>
      <c r="J74" s="41">
        <v>0</v>
      </c>
      <c r="K74" s="41">
        <v>0</v>
      </c>
      <c r="L74" s="43">
        <v>0</v>
      </c>
      <c r="M74" s="38"/>
    </row>
    <row r="75" spans="2:13" x14ac:dyDescent="0.25">
      <c r="B75" s="130"/>
      <c r="C75" s="129"/>
      <c r="D75" s="40" t="s">
        <v>207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1</v>
      </c>
      <c r="K75" s="41">
        <v>0</v>
      </c>
      <c r="L75" s="43">
        <v>1</v>
      </c>
      <c r="M75" s="38"/>
    </row>
    <row r="76" spans="2:13" x14ac:dyDescent="0.25">
      <c r="B76" s="130"/>
      <c r="C76" s="129"/>
      <c r="D76" s="40" t="s">
        <v>0</v>
      </c>
      <c r="E76" s="41">
        <v>0</v>
      </c>
      <c r="F76" s="41">
        <v>0</v>
      </c>
      <c r="G76" s="41">
        <v>1</v>
      </c>
      <c r="H76" s="41">
        <v>1</v>
      </c>
      <c r="I76" s="41">
        <v>0</v>
      </c>
      <c r="J76" s="41">
        <v>1</v>
      </c>
      <c r="K76" s="41">
        <v>0</v>
      </c>
      <c r="L76" s="43">
        <v>1</v>
      </c>
      <c r="M76" s="38"/>
    </row>
    <row r="77" spans="2:13" ht="13.9" customHeight="1" x14ac:dyDescent="0.25">
      <c r="B77" s="130"/>
      <c r="C77" s="129" t="s">
        <v>140</v>
      </c>
      <c r="D77" s="40" t="s">
        <v>140</v>
      </c>
      <c r="E77" s="41">
        <v>0</v>
      </c>
      <c r="F77" s="41">
        <v>0</v>
      </c>
      <c r="G77" s="41">
        <v>1</v>
      </c>
      <c r="H77" s="41">
        <v>1</v>
      </c>
      <c r="I77" s="41">
        <v>0</v>
      </c>
      <c r="J77" s="41">
        <v>2</v>
      </c>
      <c r="K77" s="41">
        <v>0</v>
      </c>
      <c r="L77" s="43">
        <v>2</v>
      </c>
      <c r="M77" s="38"/>
    </row>
    <row r="78" spans="2:13" x14ac:dyDescent="0.25">
      <c r="B78" s="130"/>
      <c r="C78" s="129"/>
      <c r="D78" s="40" t="s">
        <v>0</v>
      </c>
      <c r="E78" s="41">
        <v>0</v>
      </c>
      <c r="F78" s="41">
        <v>0</v>
      </c>
      <c r="G78" s="41">
        <v>1</v>
      </c>
      <c r="H78" s="41">
        <v>1</v>
      </c>
      <c r="I78" s="41">
        <v>0</v>
      </c>
      <c r="J78" s="41">
        <v>2</v>
      </c>
      <c r="K78" s="41">
        <v>0</v>
      </c>
      <c r="L78" s="43">
        <v>2</v>
      </c>
      <c r="M78" s="38"/>
    </row>
    <row r="79" spans="2:13" ht="13.9" customHeight="1" x14ac:dyDescent="0.25">
      <c r="B79" s="130" t="s">
        <v>206</v>
      </c>
      <c r="C79" s="129" t="s">
        <v>52</v>
      </c>
      <c r="D79" s="40" t="s">
        <v>52</v>
      </c>
      <c r="E79" s="41">
        <v>0</v>
      </c>
      <c r="F79" s="41">
        <v>1</v>
      </c>
      <c r="G79" s="41">
        <v>2</v>
      </c>
      <c r="H79" s="41">
        <v>3</v>
      </c>
      <c r="I79" s="41">
        <v>0</v>
      </c>
      <c r="J79" s="41">
        <v>2</v>
      </c>
      <c r="K79" s="41">
        <v>0</v>
      </c>
      <c r="L79" s="43">
        <v>2</v>
      </c>
      <c r="M79" s="38"/>
    </row>
    <row r="80" spans="2:13" x14ac:dyDescent="0.25">
      <c r="B80" s="130"/>
      <c r="C80" s="129"/>
      <c r="D80" s="40" t="s">
        <v>205</v>
      </c>
      <c r="E80" s="41">
        <v>0</v>
      </c>
      <c r="F80" s="41">
        <v>0</v>
      </c>
      <c r="G80" s="41">
        <v>1</v>
      </c>
      <c r="H80" s="41">
        <v>1</v>
      </c>
      <c r="I80" s="41">
        <v>0</v>
      </c>
      <c r="J80" s="41">
        <v>0</v>
      </c>
      <c r="K80" s="41">
        <v>0</v>
      </c>
      <c r="L80" s="43">
        <v>0</v>
      </c>
      <c r="M80" s="38"/>
    </row>
    <row r="81" spans="2:13" x14ac:dyDescent="0.25">
      <c r="B81" s="130"/>
      <c r="C81" s="129"/>
      <c r="D81" s="40" t="s">
        <v>204</v>
      </c>
      <c r="E81" s="41">
        <v>0</v>
      </c>
      <c r="F81" s="41">
        <v>1</v>
      </c>
      <c r="G81" s="41">
        <v>0</v>
      </c>
      <c r="H81" s="41">
        <v>1</v>
      </c>
      <c r="I81" s="41">
        <v>0</v>
      </c>
      <c r="J81" s="41">
        <v>3</v>
      </c>
      <c r="K81" s="41">
        <v>0</v>
      </c>
      <c r="L81" s="43">
        <v>3</v>
      </c>
      <c r="M81" s="38"/>
    </row>
    <row r="82" spans="2:13" x14ac:dyDescent="0.25">
      <c r="B82" s="130"/>
      <c r="C82" s="129"/>
      <c r="D82" s="40" t="s">
        <v>78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1</v>
      </c>
      <c r="K82" s="41">
        <v>0</v>
      </c>
      <c r="L82" s="43">
        <v>1</v>
      </c>
      <c r="M82" s="38"/>
    </row>
    <row r="83" spans="2:13" x14ac:dyDescent="0.25">
      <c r="B83" s="130"/>
      <c r="C83" s="129"/>
      <c r="D83" s="40" t="s">
        <v>76</v>
      </c>
      <c r="E83" s="41">
        <v>0</v>
      </c>
      <c r="F83" s="41">
        <v>1</v>
      </c>
      <c r="G83" s="41">
        <v>0</v>
      </c>
      <c r="H83" s="41">
        <v>1</v>
      </c>
      <c r="I83" s="41">
        <v>0</v>
      </c>
      <c r="J83" s="41">
        <v>0</v>
      </c>
      <c r="K83" s="41">
        <v>0</v>
      </c>
      <c r="L83" s="43">
        <v>0</v>
      </c>
      <c r="M83" s="38"/>
    </row>
    <row r="84" spans="2:13" x14ac:dyDescent="0.25">
      <c r="B84" s="130"/>
      <c r="C84" s="129"/>
      <c r="D84" s="40" t="s">
        <v>0</v>
      </c>
      <c r="E84" s="41">
        <v>0</v>
      </c>
      <c r="F84" s="41">
        <v>3</v>
      </c>
      <c r="G84" s="41">
        <v>3</v>
      </c>
      <c r="H84" s="41">
        <v>6</v>
      </c>
      <c r="I84" s="41">
        <v>0</v>
      </c>
      <c r="J84" s="41">
        <v>6</v>
      </c>
      <c r="K84" s="41">
        <v>0</v>
      </c>
      <c r="L84" s="43">
        <v>6</v>
      </c>
      <c r="M84" s="38"/>
    </row>
    <row r="85" spans="2:13" ht="13.9" customHeight="1" x14ac:dyDescent="0.25">
      <c r="B85" s="130"/>
      <c r="C85" s="129" t="s">
        <v>49</v>
      </c>
      <c r="D85" s="40" t="s">
        <v>74</v>
      </c>
      <c r="E85" s="41">
        <v>0</v>
      </c>
      <c r="F85" s="41">
        <v>0</v>
      </c>
      <c r="G85" s="41">
        <v>1</v>
      </c>
      <c r="H85" s="41">
        <v>1</v>
      </c>
      <c r="I85" s="41">
        <v>0</v>
      </c>
      <c r="J85" s="41">
        <v>0</v>
      </c>
      <c r="K85" s="41">
        <v>0</v>
      </c>
      <c r="L85" s="43">
        <v>0</v>
      </c>
      <c r="M85" s="38"/>
    </row>
    <row r="86" spans="2:13" x14ac:dyDescent="0.25">
      <c r="B86" s="130"/>
      <c r="C86" s="129"/>
      <c r="D86" s="40" t="s">
        <v>48</v>
      </c>
      <c r="E86" s="41">
        <v>0</v>
      </c>
      <c r="F86" s="41">
        <v>2</v>
      </c>
      <c r="G86" s="41">
        <v>0</v>
      </c>
      <c r="H86" s="41">
        <v>2</v>
      </c>
      <c r="I86" s="41">
        <v>0</v>
      </c>
      <c r="J86" s="41">
        <v>0</v>
      </c>
      <c r="K86" s="41">
        <v>0</v>
      </c>
      <c r="L86" s="43">
        <v>0</v>
      </c>
      <c r="M86" s="38"/>
    </row>
    <row r="87" spans="2:13" x14ac:dyDescent="0.25">
      <c r="B87" s="130"/>
      <c r="C87" s="129"/>
      <c r="D87" s="40" t="s">
        <v>49</v>
      </c>
      <c r="E87" s="41">
        <v>0</v>
      </c>
      <c r="F87" s="41">
        <v>8</v>
      </c>
      <c r="G87" s="41">
        <v>2</v>
      </c>
      <c r="H87" s="41">
        <v>10</v>
      </c>
      <c r="I87" s="41">
        <v>1</v>
      </c>
      <c r="J87" s="41">
        <v>7</v>
      </c>
      <c r="K87" s="41">
        <v>1</v>
      </c>
      <c r="L87" s="43">
        <v>9</v>
      </c>
      <c r="M87" s="38"/>
    </row>
    <row r="88" spans="2:13" x14ac:dyDescent="0.25">
      <c r="B88" s="130"/>
      <c r="C88" s="129"/>
      <c r="D88" s="40" t="s">
        <v>203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1</v>
      </c>
      <c r="K88" s="41">
        <v>0</v>
      </c>
      <c r="L88" s="43">
        <v>1</v>
      </c>
      <c r="M88" s="38"/>
    </row>
    <row r="89" spans="2:13" x14ac:dyDescent="0.25">
      <c r="B89" s="130"/>
      <c r="C89" s="129"/>
      <c r="D89" s="40" t="s">
        <v>0</v>
      </c>
      <c r="E89" s="41">
        <v>0</v>
      </c>
      <c r="F89" s="41">
        <v>10</v>
      </c>
      <c r="G89" s="41">
        <v>3</v>
      </c>
      <c r="H89" s="41">
        <v>13</v>
      </c>
      <c r="I89" s="41">
        <v>1</v>
      </c>
      <c r="J89" s="41">
        <v>8</v>
      </c>
      <c r="K89" s="41">
        <v>1</v>
      </c>
      <c r="L89" s="43">
        <v>10</v>
      </c>
      <c r="M89" s="38"/>
    </row>
    <row r="90" spans="2:13" ht="13.9" customHeight="1" x14ac:dyDescent="0.25">
      <c r="B90" s="130"/>
      <c r="C90" s="129" t="s">
        <v>46</v>
      </c>
      <c r="D90" s="40" t="s">
        <v>171</v>
      </c>
      <c r="E90" s="41">
        <v>0</v>
      </c>
      <c r="F90" s="41">
        <v>1</v>
      </c>
      <c r="G90" s="41">
        <v>0</v>
      </c>
      <c r="H90" s="41">
        <v>1</v>
      </c>
      <c r="I90" s="41">
        <v>0</v>
      </c>
      <c r="J90" s="41">
        <v>0</v>
      </c>
      <c r="K90" s="41">
        <v>1</v>
      </c>
      <c r="L90" s="43">
        <v>1</v>
      </c>
      <c r="M90" s="38"/>
    </row>
    <row r="91" spans="2:13" x14ac:dyDescent="0.25">
      <c r="B91" s="130"/>
      <c r="C91" s="129"/>
      <c r="D91" s="40" t="s">
        <v>44</v>
      </c>
      <c r="E91" s="41">
        <v>0</v>
      </c>
      <c r="F91" s="41">
        <v>1</v>
      </c>
      <c r="G91" s="41">
        <v>0</v>
      </c>
      <c r="H91" s="41">
        <v>1</v>
      </c>
      <c r="I91" s="41">
        <v>0</v>
      </c>
      <c r="J91" s="41">
        <v>1</v>
      </c>
      <c r="K91" s="41">
        <v>0</v>
      </c>
      <c r="L91" s="43">
        <v>1</v>
      </c>
      <c r="M91" s="38"/>
    </row>
    <row r="92" spans="2:13" x14ac:dyDescent="0.25">
      <c r="B92" s="130"/>
      <c r="C92" s="129"/>
      <c r="D92" s="40" t="s">
        <v>202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0</v>
      </c>
      <c r="K92" s="41">
        <v>0</v>
      </c>
      <c r="L92" s="43">
        <v>0</v>
      </c>
      <c r="M92" s="38"/>
    </row>
    <row r="93" spans="2:13" x14ac:dyDescent="0.25">
      <c r="B93" s="130"/>
      <c r="C93" s="129"/>
      <c r="D93" s="40" t="s">
        <v>201</v>
      </c>
      <c r="E93" s="41">
        <v>0</v>
      </c>
      <c r="F93" s="41">
        <v>1</v>
      </c>
      <c r="G93" s="41">
        <v>0</v>
      </c>
      <c r="H93" s="41">
        <v>1</v>
      </c>
      <c r="I93" s="41">
        <v>0</v>
      </c>
      <c r="J93" s="41">
        <v>0</v>
      </c>
      <c r="K93" s="41">
        <v>0</v>
      </c>
      <c r="L93" s="43">
        <v>0</v>
      </c>
      <c r="M93" s="38"/>
    </row>
    <row r="94" spans="2:13" x14ac:dyDescent="0.25">
      <c r="B94" s="130"/>
      <c r="C94" s="129"/>
      <c r="D94" s="40" t="s">
        <v>170</v>
      </c>
      <c r="E94" s="41">
        <v>0</v>
      </c>
      <c r="F94" s="41">
        <v>1</v>
      </c>
      <c r="G94" s="41">
        <v>0</v>
      </c>
      <c r="H94" s="41">
        <v>1</v>
      </c>
      <c r="I94" s="41">
        <v>0</v>
      </c>
      <c r="J94" s="41">
        <v>0</v>
      </c>
      <c r="K94" s="41">
        <v>0</v>
      </c>
      <c r="L94" s="43">
        <v>0</v>
      </c>
      <c r="M94" s="38"/>
    </row>
    <row r="95" spans="2:13" x14ac:dyDescent="0.25">
      <c r="B95" s="130"/>
      <c r="C95" s="129"/>
      <c r="D95" s="40" t="s">
        <v>46</v>
      </c>
      <c r="E95" s="41">
        <v>0</v>
      </c>
      <c r="F95" s="41">
        <v>7</v>
      </c>
      <c r="G95" s="41">
        <v>3</v>
      </c>
      <c r="H95" s="41">
        <v>10</v>
      </c>
      <c r="I95" s="41">
        <v>0</v>
      </c>
      <c r="J95" s="41">
        <v>1</v>
      </c>
      <c r="K95" s="41">
        <v>0</v>
      </c>
      <c r="L95" s="43">
        <v>1</v>
      </c>
      <c r="M95" s="38"/>
    </row>
    <row r="96" spans="2:13" x14ac:dyDescent="0.25">
      <c r="B96" s="130"/>
      <c r="C96" s="129"/>
      <c r="D96" s="40" t="s">
        <v>0</v>
      </c>
      <c r="E96" s="41">
        <v>0</v>
      </c>
      <c r="F96" s="41">
        <v>12</v>
      </c>
      <c r="G96" s="41">
        <v>3</v>
      </c>
      <c r="H96" s="41">
        <v>15</v>
      </c>
      <c r="I96" s="41">
        <v>0</v>
      </c>
      <c r="J96" s="41">
        <v>2</v>
      </c>
      <c r="K96" s="41">
        <v>1</v>
      </c>
      <c r="L96" s="43">
        <v>3</v>
      </c>
      <c r="M96" s="38"/>
    </row>
    <row r="97" spans="2:13" ht="13.9" customHeight="1" x14ac:dyDescent="0.25">
      <c r="B97" s="130"/>
      <c r="C97" s="129" t="s">
        <v>4</v>
      </c>
      <c r="D97" s="40" t="s">
        <v>72</v>
      </c>
      <c r="E97" s="41">
        <v>0</v>
      </c>
      <c r="F97" s="41">
        <v>0</v>
      </c>
      <c r="G97" s="41">
        <v>1</v>
      </c>
      <c r="H97" s="41">
        <v>1</v>
      </c>
      <c r="I97" s="41">
        <v>0</v>
      </c>
      <c r="J97" s="41">
        <v>1</v>
      </c>
      <c r="K97" s="41">
        <v>0</v>
      </c>
      <c r="L97" s="43">
        <v>1</v>
      </c>
      <c r="M97" s="38"/>
    </row>
    <row r="98" spans="2:13" x14ac:dyDescent="0.25">
      <c r="B98" s="130"/>
      <c r="C98" s="129"/>
      <c r="D98" s="40" t="s">
        <v>43</v>
      </c>
      <c r="E98" s="41">
        <v>0</v>
      </c>
      <c r="F98" s="41">
        <v>0</v>
      </c>
      <c r="G98" s="41">
        <v>1</v>
      </c>
      <c r="H98" s="41">
        <v>1</v>
      </c>
      <c r="I98" s="41">
        <v>0</v>
      </c>
      <c r="J98" s="41">
        <v>0</v>
      </c>
      <c r="K98" s="41">
        <v>0</v>
      </c>
      <c r="L98" s="43">
        <v>0</v>
      </c>
      <c r="M98" s="38"/>
    </row>
    <row r="99" spans="2:13" x14ac:dyDescent="0.25">
      <c r="B99" s="130"/>
      <c r="C99" s="129"/>
      <c r="D99" s="40" t="s">
        <v>42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1</v>
      </c>
      <c r="K99" s="41">
        <v>0</v>
      </c>
      <c r="L99" s="43">
        <v>1</v>
      </c>
      <c r="M99" s="38"/>
    </row>
    <row r="100" spans="2:13" x14ac:dyDescent="0.25">
      <c r="B100" s="130"/>
      <c r="C100" s="129"/>
      <c r="D100" s="40" t="s">
        <v>67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3">
        <v>1</v>
      </c>
      <c r="M100" s="38"/>
    </row>
    <row r="101" spans="2:13" x14ac:dyDescent="0.25">
      <c r="B101" s="130"/>
      <c r="C101" s="129"/>
      <c r="D101" s="40" t="s">
        <v>2</v>
      </c>
      <c r="E101" s="41">
        <v>0</v>
      </c>
      <c r="F101" s="41">
        <v>0</v>
      </c>
      <c r="G101" s="41">
        <v>1</v>
      </c>
      <c r="H101" s="41">
        <v>1</v>
      </c>
      <c r="I101" s="41">
        <v>0</v>
      </c>
      <c r="J101" s="41">
        <v>0</v>
      </c>
      <c r="K101" s="41">
        <v>0</v>
      </c>
      <c r="L101" s="43">
        <v>0</v>
      </c>
      <c r="M101" s="38"/>
    </row>
    <row r="102" spans="2:13" x14ac:dyDescent="0.25">
      <c r="B102" s="130"/>
      <c r="C102" s="129"/>
      <c r="D102" s="40" t="s">
        <v>200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</v>
      </c>
      <c r="K102" s="41">
        <v>0</v>
      </c>
      <c r="L102" s="43">
        <v>1</v>
      </c>
      <c r="M102" s="38"/>
    </row>
    <row r="103" spans="2:13" x14ac:dyDescent="0.25">
      <c r="B103" s="130"/>
      <c r="C103" s="129"/>
      <c r="D103" s="40" t="s">
        <v>0</v>
      </c>
      <c r="E103" s="41">
        <v>0</v>
      </c>
      <c r="F103" s="41">
        <v>0</v>
      </c>
      <c r="G103" s="41">
        <v>3</v>
      </c>
      <c r="H103" s="41">
        <v>3</v>
      </c>
      <c r="I103" s="41">
        <v>0</v>
      </c>
      <c r="J103" s="41">
        <v>4</v>
      </c>
      <c r="K103" s="41">
        <v>0</v>
      </c>
      <c r="L103" s="43">
        <v>4</v>
      </c>
      <c r="M103" s="38"/>
    </row>
    <row r="104" spans="2:13" ht="13.9" customHeight="1" x14ac:dyDescent="0.25">
      <c r="B104" s="130"/>
      <c r="C104" s="129" t="s">
        <v>15</v>
      </c>
      <c r="D104" s="40" t="s">
        <v>165</v>
      </c>
      <c r="E104" s="41">
        <v>0</v>
      </c>
      <c r="F104" s="41">
        <v>0</v>
      </c>
      <c r="G104" s="41">
        <v>1</v>
      </c>
      <c r="H104" s="41">
        <v>1</v>
      </c>
      <c r="I104" s="41">
        <v>0</v>
      </c>
      <c r="J104" s="41">
        <v>0</v>
      </c>
      <c r="K104" s="41">
        <v>0</v>
      </c>
      <c r="L104" s="43">
        <v>0</v>
      </c>
      <c r="M104" s="38"/>
    </row>
    <row r="105" spans="2:13" x14ac:dyDescent="0.25">
      <c r="B105" s="130"/>
      <c r="C105" s="129"/>
      <c r="D105" s="40" t="s">
        <v>23</v>
      </c>
      <c r="E105" s="41">
        <v>0</v>
      </c>
      <c r="F105" s="41">
        <v>0</v>
      </c>
      <c r="G105" s="41">
        <v>2</v>
      </c>
      <c r="H105" s="41">
        <v>2</v>
      </c>
      <c r="I105" s="41">
        <v>0</v>
      </c>
      <c r="J105" s="41">
        <v>1</v>
      </c>
      <c r="K105" s="41">
        <v>0</v>
      </c>
      <c r="L105" s="43">
        <v>1</v>
      </c>
      <c r="M105" s="38"/>
    </row>
    <row r="106" spans="2:13" x14ac:dyDescent="0.25">
      <c r="B106" s="130"/>
      <c r="C106" s="129"/>
      <c r="D106" s="40" t="s">
        <v>164</v>
      </c>
      <c r="E106" s="41">
        <v>0</v>
      </c>
      <c r="F106" s="41">
        <v>2</v>
      </c>
      <c r="G106" s="41">
        <v>1</v>
      </c>
      <c r="H106" s="41">
        <v>3</v>
      </c>
      <c r="I106" s="41">
        <v>0</v>
      </c>
      <c r="J106" s="41">
        <v>0</v>
      </c>
      <c r="K106" s="41">
        <v>0</v>
      </c>
      <c r="L106" s="43">
        <v>0</v>
      </c>
      <c r="M106" s="38"/>
    </row>
    <row r="107" spans="2:13" x14ac:dyDescent="0.25">
      <c r="B107" s="130"/>
      <c r="C107" s="129"/>
      <c r="D107" s="40" t="s">
        <v>38</v>
      </c>
      <c r="E107" s="41">
        <v>0</v>
      </c>
      <c r="F107" s="41">
        <v>0</v>
      </c>
      <c r="G107" s="41">
        <v>2</v>
      </c>
      <c r="H107" s="41">
        <v>2</v>
      </c>
      <c r="I107" s="41">
        <v>0</v>
      </c>
      <c r="J107" s="41">
        <v>0</v>
      </c>
      <c r="K107" s="41">
        <v>0</v>
      </c>
      <c r="L107" s="43">
        <v>0</v>
      </c>
      <c r="M107" s="38"/>
    </row>
    <row r="108" spans="2:13" x14ac:dyDescent="0.25">
      <c r="B108" s="130"/>
      <c r="C108" s="129"/>
      <c r="D108" s="40" t="s">
        <v>65</v>
      </c>
      <c r="E108" s="41">
        <v>0</v>
      </c>
      <c r="F108" s="41">
        <v>0</v>
      </c>
      <c r="G108" s="41">
        <v>1</v>
      </c>
      <c r="H108" s="41">
        <v>1</v>
      </c>
      <c r="I108" s="41">
        <v>0</v>
      </c>
      <c r="J108" s="41">
        <v>0</v>
      </c>
      <c r="K108" s="41">
        <v>0</v>
      </c>
      <c r="L108" s="43">
        <v>0</v>
      </c>
      <c r="M108" s="38"/>
    </row>
    <row r="109" spans="2:13" x14ac:dyDescent="0.25">
      <c r="B109" s="130"/>
      <c r="C109" s="129"/>
      <c r="D109" s="40" t="s">
        <v>64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3">
        <v>1</v>
      </c>
      <c r="M109" s="38"/>
    </row>
    <row r="110" spans="2:13" x14ac:dyDescent="0.25">
      <c r="B110" s="130"/>
      <c r="C110" s="129"/>
      <c r="D110" s="40" t="s">
        <v>129</v>
      </c>
      <c r="E110" s="41">
        <v>0</v>
      </c>
      <c r="F110" s="41">
        <v>0</v>
      </c>
      <c r="G110" s="41">
        <v>3</v>
      </c>
      <c r="H110" s="41">
        <v>3</v>
      </c>
      <c r="I110" s="41">
        <v>0</v>
      </c>
      <c r="J110" s="41">
        <v>1</v>
      </c>
      <c r="K110" s="41">
        <v>0</v>
      </c>
      <c r="L110" s="43">
        <v>1</v>
      </c>
      <c r="M110" s="38"/>
    </row>
    <row r="111" spans="2:13" x14ac:dyDescent="0.25">
      <c r="B111" s="130"/>
      <c r="C111" s="129"/>
      <c r="D111" s="40" t="s">
        <v>15</v>
      </c>
      <c r="E111" s="41">
        <v>0</v>
      </c>
      <c r="F111" s="41">
        <v>2</v>
      </c>
      <c r="G111" s="41">
        <v>8</v>
      </c>
      <c r="H111" s="41">
        <v>10</v>
      </c>
      <c r="I111" s="41">
        <v>0</v>
      </c>
      <c r="J111" s="41">
        <v>5</v>
      </c>
      <c r="K111" s="41">
        <v>0</v>
      </c>
      <c r="L111" s="43">
        <v>5</v>
      </c>
      <c r="M111" s="38"/>
    </row>
    <row r="112" spans="2:13" x14ac:dyDescent="0.25">
      <c r="B112" s="130"/>
      <c r="C112" s="129"/>
      <c r="D112" s="40" t="s">
        <v>37</v>
      </c>
      <c r="E112" s="41">
        <v>0</v>
      </c>
      <c r="F112" s="41">
        <v>1</v>
      </c>
      <c r="G112" s="41">
        <v>0</v>
      </c>
      <c r="H112" s="41">
        <v>1</v>
      </c>
      <c r="I112" s="41">
        <v>0</v>
      </c>
      <c r="J112" s="41">
        <v>0</v>
      </c>
      <c r="K112" s="41">
        <v>0</v>
      </c>
      <c r="L112" s="43">
        <v>0</v>
      </c>
      <c r="M112" s="38"/>
    </row>
    <row r="113" spans="2:13" x14ac:dyDescent="0.25">
      <c r="B113" s="130"/>
      <c r="C113" s="129"/>
      <c r="D113" s="40" t="s">
        <v>127</v>
      </c>
      <c r="E113" s="41">
        <v>0</v>
      </c>
      <c r="F113" s="41">
        <v>1</v>
      </c>
      <c r="G113" s="41">
        <v>2</v>
      </c>
      <c r="H113" s="41">
        <v>3</v>
      </c>
      <c r="I113" s="41">
        <v>1</v>
      </c>
      <c r="J113" s="41">
        <v>0</v>
      </c>
      <c r="K113" s="41">
        <v>0</v>
      </c>
      <c r="L113" s="43">
        <v>1</v>
      </c>
      <c r="M113" s="38"/>
    </row>
    <row r="114" spans="2:13" x14ac:dyDescent="0.25">
      <c r="B114" s="130"/>
      <c r="C114" s="129"/>
      <c r="D114" s="40" t="s">
        <v>0</v>
      </c>
      <c r="E114" s="41">
        <v>0</v>
      </c>
      <c r="F114" s="41">
        <v>6</v>
      </c>
      <c r="G114" s="41">
        <v>20</v>
      </c>
      <c r="H114" s="41">
        <v>26</v>
      </c>
      <c r="I114" s="41">
        <v>1</v>
      </c>
      <c r="J114" s="41">
        <v>8</v>
      </c>
      <c r="K114" s="41">
        <v>0</v>
      </c>
      <c r="L114" s="43">
        <v>9</v>
      </c>
      <c r="M114" s="38"/>
    </row>
    <row r="115" spans="2:13" ht="13.9" customHeight="1" x14ac:dyDescent="0.25">
      <c r="B115" s="130"/>
      <c r="C115" s="129" t="s">
        <v>117</v>
      </c>
      <c r="D115" s="40" t="s">
        <v>116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1</v>
      </c>
      <c r="K115" s="41">
        <v>0</v>
      </c>
      <c r="L115" s="43">
        <v>1</v>
      </c>
      <c r="M115" s="38"/>
    </row>
    <row r="116" spans="2:13" x14ac:dyDescent="0.25">
      <c r="B116" s="130"/>
      <c r="C116" s="129"/>
      <c r="D116" s="40" t="s">
        <v>126</v>
      </c>
      <c r="E116" s="41">
        <v>0</v>
      </c>
      <c r="F116" s="41">
        <v>1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3">
        <v>0</v>
      </c>
      <c r="M116" s="38"/>
    </row>
    <row r="117" spans="2:13" x14ac:dyDescent="0.25">
      <c r="B117" s="130"/>
      <c r="C117" s="129"/>
      <c r="D117" s="40" t="s">
        <v>199</v>
      </c>
      <c r="E117" s="41">
        <v>0</v>
      </c>
      <c r="F117" s="41">
        <v>0</v>
      </c>
      <c r="G117" s="41">
        <v>1</v>
      </c>
      <c r="H117" s="41">
        <v>1</v>
      </c>
      <c r="I117" s="41">
        <v>0</v>
      </c>
      <c r="J117" s="41">
        <v>0</v>
      </c>
      <c r="K117" s="41">
        <v>0</v>
      </c>
      <c r="L117" s="43">
        <v>0</v>
      </c>
      <c r="M117" s="38"/>
    </row>
    <row r="118" spans="2:13" x14ac:dyDescent="0.25">
      <c r="B118" s="130"/>
      <c r="C118" s="129"/>
      <c r="D118" s="40" t="s">
        <v>159</v>
      </c>
      <c r="E118" s="41">
        <v>0</v>
      </c>
      <c r="F118" s="41">
        <v>1</v>
      </c>
      <c r="G118" s="41">
        <v>0</v>
      </c>
      <c r="H118" s="41">
        <v>1</v>
      </c>
      <c r="I118" s="41">
        <v>0</v>
      </c>
      <c r="J118" s="41">
        <v>1</v>
      </c>
      <c r="K118" s="41">
        <v>0</v>
      </c>
      <c r="L118" s="43">
        <v>1</v>
      </c>
      <c r="M118" s="38"/>
    </row>
    <row r="119" spans="2:13" x14ac:dyDescent="0.25">
      <c r="B119" s="130"/>
      <c r="C119" s="129"/>
      <c r="D119" s="40" t="s">
        <v>0</v>
      </c>
      <c r="E119" s="41">
        <v>0</v>
      </c>
      <c r="F119" s="41">
        <v>2</v>
      </c>
      <c r="G119" s="41">
        <v>1</v>
      </c>
      <c r="H119" s="41">
        <v>3</v>
      </c>
      <c r="I119" s="41">
        <v>0</v>
      </c>
      <c r="J119" s="41">
        <v>2</v>
      </c>
      <c r="K119" s="41">
        <v>0</v>
      </c>
      <c r="L119" s="43">
        <v>2</v>
      </c>
      <c r="M119" s="38"/>
    </row>
    <row r="120" spans="2:13" ht="13.9" customHeight="1" x14ac:dyDescent="0.25">
      <c r="B120" s="130"/>
      <c r="C120" s="129" t="s">
        <v>36</v>
      </c>
      <c r="D120" s="40" t="s">
        <v>62</v>
      </c>
      <c r="E120" s="41">
        <v>0</v>
      </c>
      <c r="F120" s="41">
        <v>1</v>
      </c>
      <c r="G120" s="41">
        <v>0</v>
      </c>
      <c r="H120" s="41">
        <v>1</v>
      </c>
      <c r="I120" s="41">
        <v>0</v>
      </c>
      <c r="J120" s="41">
        <v>0</v>
      </c>
      <c r="K120" s="41">
        <v>0</v>
      </c>
      <c r="L120" s="43">
        <v>0</v>
      </c>
      <c r="M120" s="38"/>
    </row>
    <row r="121" spans="2:13" x14ac:dyDescent="0.25">
      <c r="B121" s="130"/>
      <c r="C121" s="129"/>
      <c r="D121" s="40" t="s">
        <v>156</v>
      </c>
      <c r="E121" s="41">
        <v>0</v>
      </c>
      <c r="F121" s="41">
        <v>0</v>
      </c>
      <c r="G121" s="41">
        <v>1</v>
      </c>
      <c r="H121" s="41">
        <v>1</v>
      </c>
      <c r="I121" s="41">
        <v>0</v>
      </c>
      <c r="J121" s="41">
        <v>0</v>
      </c>
      <c r="K121" s="41">
        <v>0</v>
      </c>
      <c r="L121" s="43">
        <v>0</v>
      </c>
      <c r="M121" s="38"/>
    </row>
    <row r="122" spans="2:13" x14ac:dyDescent="0.25">
      <c r="B122" s="130"/>
      <c r="C122" s="129"/>
      <c r="D122" s="40" t="s">
        <v>35</v>
      </c>
      <c r="E122" s="41">
        <v>0</v>
      </c>
      <c r="F122" s="41">
        <v>0</v>
      </c>
      <c r="G122" s="41">
        <v>1</v>
      </c>
      <c r="H122" s="41">
        <v>1</v>
      </c>
      <c r="I122" s="41">
        <v>0</v>
      </c>
      <c r="J122" s="41">
        <v>0</v>
      </c>
      <c r="K122" s="41">
        <v>0</v>
      </c>
      <c r="L122" s="43">
        <v>0</v>
      </c>
      <c r="M122" s="38"/>
    </row>
    <row r="123" spans="2:13" x14ac:dyDescent="0.25">
      <c r="B123" s="130"/>
      <c r="C123" s="129"/>
      <c r="D123" s="40" t="s">
        <v>34</v>
      </c>
      <c r="E123" s="41">
        <v>0</v>
      </c>
      <c r="F123" s="41">
        <v>0</v>
      </c>
      <c r="G123" s="41">
        <v>2</v>
      </c>
      <c r="H123" s="41">
        <v>2</v>
      </c>
      <c r="I123" s="41">
        <v>0</v>
      </c>
      <c r="J123" s="41">
        <v>1</v>
      </c>
      <c r="K123" s="41">
        <v>0</v>
      </c>
      <c r="L123" s="43">
        <v>1</v>
      </c>
      <c r="M123" s="38"/>
    </row>
    <row r="124" spans="2:13" x14ac:dyDescent="0.25">
      <c r="B124" s="130"/>
      <c r="C124" s="129"/>
      <c r="D124" s="40" t="s">
        <v>0</v>
      </c>
      <c r="E124" s="41">
        <v>0</v>
      </c>
      <c r="F124" s="41">
        <v>1</v>
      </c>
      <c r="G124" s="41">
        <v>4</v>
      </c>
      <c r="H124" s="41">
        <v>5</v>
      </c>
      <c r="I124" s="41">
        <v>0</v>
      </c>
      <c r="J124" s="41">
        <v>1</v>
      </c>
      <c r="K124" s="41">
        <v>0</v>
      </c>
      <c r="L124" s="43">
        <v>1</v>
      </c>
      <c r="M124" s="38"/>
    </row>
    <row r="125" spans="2:13" ht="13.9" customHeight="1" x14ac:dyDescent="0.25">
      <c r="B125" s="130"/>
      <c r="C125" s="129" t="s">
        <v>125</v>
      </c>
      <c r="D125" s="40" t="s">
        <v>198</v>
      </c>
      <c r="E125" s="41">
        <v>0</v>
      </c>
      <c r="F125" s="41">
        <v>0</v>
      </c>
      <c r="G125" s="41">
        <v>1</v>
      </c>
      <c r="H125" s="41">
        <v>1</v>
      </c>
      <c r="I125" s="41">
        <v>0</v>
      </c>
      <c r="J125" s="41">
        <v>0</v>
      </c>
      <c r="K125" s="41">
        <v>0</v>
      </c>
      <c r="L125" s="43">
        <v>0</v>
      </c>
      <c r="M125" s="38"/>
    </row>
    <row r="126" spans="2:13" x14ac:dyDescent="0.25">
      <c r="B126" s="130"/>
      <c r="C126" s="129"/>
      <c r="D126" s="40" t="s">
        <v>125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1</v>
      </c>
      <c r="K126" s="41">
        <v>0</v>
      </c>
      <c r="L126" s="43">
        <v>1</v>
      </c>
      <c r="M126" s="38"/>
    </row>
    <row r="127" spans="2:13" x14ac:dyDescent="0.25">
      <c r="B127" s="130"/>
      <c r="C127" s="129"/>
      <c r="D127" s="40" t="s">
        <v>0</v>
      </c>
      <c r="E127" s="41">
        <v>0</v>
      </c>
      <c r="F127" s="41">
        <v>0</v>
      </c>
      <c r="G127" s="41">
        <v>1</v>
      </c>
      <c r="H127" s="41">
        <v>1</v>
      </c>
      <c r="I127" s="41">
        <v>0</v>
      </c>
      <c r="J127" s="41">
        <v>1</v>
      </c>
      <c r="K127" s="41">
        <v>0</v>
      </c>
      <c r="L127" s="43">
        <v>1</v>
      </c>
      <c r="M127" s="38"/>
    </row>
    <row r="128" spans="2:13" ht="13.9" customHeight="1" x14ac:dyDescent="0.25">
      <c r="B128" s="130"/>
      <c r="C128" s="129" t="s">
        <v>31</v>
      </c>
      <c r="D128" s="40" t="s">
        <v>151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1</v>
      </c>
      <c r="K128" s="41">
        <v>0</v>
      </c>
      <c r="L128" s="43">
        <v>1</v>
      </c>
      <c r="M128" s="38"/>
    </row>
    <row r="129" spans="2:13" x14ac:dyDescent="0.25">
      <c r="B129" s="130"/>
      <c r="C129" s="129"/>
      <c r="D129" s="40" t="s">
        <v>149</v>
      </c>
      <c r="E129" s="41">
        <v>0</v>
      </c>
      <c r="F129" s="41">
        <v>1</v>
      </c>
      <c r="G129" s="41">
        <v>0</v>
      </c>
      <c r="H129" s="41">
        <v>1</v>
      </c>
      <c r="I129" s="41">
        <v>0</v>
      </c>
      <c r="J129" s="41">
        <v>0</v>
      </c>
      <c r="K129" s="41">
        <v>0</v>
      </c>
      <c r="L129" s="43">
        <v>0</v>
      </c>
      <c r="M129" s="38"/>
    </row>
    <row r="130" spans="2:13" x14ac:dyDescent="0.25">
      <c r="B130" s="130"/>
      <c r="C130" s="129"/>
      <c r="D130" s="40" t="s">
        <v>148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3">
        <v>1</v>
      </c>
      <c r="M130" s="38"/>
    </row>
    <row r="131" spans="2:13" x14ac:dyDescent="0.25">
      <c r="B131" s="130"/>
      <c r="C131" s="129"/>
      <c r="D131" s="40" t="s">
        <v>31</v>
      </c>
      <c r="E131" s="41">
        <v>0</v>
      </c>
      <c r="F131" s="41">
        <v>1</v>
      </c>
      <c r="G131" s="41">
        <v>0</v>
      </c>
      <c r="H131" s="41">
        <v>1</v>
      </c>
      <c r="I131" s="41">
        <v>0</v>
      </c>
      <c r="J131" s="41">
        <v>1</v>
      </c>
      <c r="K131" s="41">
        <v>0</v>
      </c>
      <c r="L131" s="43">
        <v>1</v>
      </c>
      <c r="M131" s="38"/>
    </row>
    <row r="132" spans="2:13" x14ac:dyDescent="0.25">
      <c r="B132" s="130"/>
      <c r="C132" s="129"/>
      <c r="D132" s="40" t="s">
        <v>0</v>
      </c>
      <c r="E132" s="41">
        <v>0</v>
      </c>
      <c r="F132" s="41">
        <v>2</v>
      </c>
      <c r="G132" s="41">
        <v>0</v>
      </c>
      <c r="H132" s="41">
        <v>2</v>
      </c>
      <c r="I132" s="41">
        <v>0</v>
      </c>
      <c r="J132" s="41">
        <v>3</v>
      </c>
      <c r="K132" s="41">
        <v>0</v>
      </c>
      <c r="L132" s="43">
        <v>3</v>
      </c>
      <c r="M132" s="38"/>
    </row>
    <row r="133" spans="2:13" ht="13.9" customHeight="1" x14ac:dyDescent="0.25">
      <c r="B133" s="130"/>
      <c r="C133" s="129" t="s">
        <v>12</v>
      </c>
      <c r="D133" s="40" t="s">
        <v>27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3">
        <v>1</v>
      </c>
      <c r="M133" s="38"/>
    </row>
    <row r="134" spans="2:13" x14ac:dyDescent="0.25">
      <c r="B134" s="130"/>
      <c r="C134" s="129"/>
      <c r="D134" s="40" t="s">
        <v>197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1</v>
      </c>
      <c r="K134" s="41">
        <v>0</v>
      </c>
      <c r="L134" s="43">
        <v>1</v>
      </c>
      <c r="M134" s="38"/>
    </row>
    <row r="135" spans="2:13" x14ac:dyDescent="0.25">
      <c r="B135" s="130"/>
      <c r="C135" s="129"/>
      <c r="D135" s="40" t="s">
        <v>12</v>
      </c>
      <c r="E135" s="41">
        <v>0</v>
      </c>
      <c r="F135" s="41">
        <v>4</v>
      </c>
      <c r="G135" s="41">
        <v>6</v>
      </c>
      <c r="H135" s="41">
        <v>10</v>
      </c>
      <c r="I135" s="41">
        <v>0</v>
      </c>
      <c r="J135" s="41">
        <v>5</v>
      </c>
      <c r="K135" s="41">
        <v>0</v>
      </c>
      <c r="L135" s="43">
        <v>5</v>
      </c>
      <c r="M135" s="38"/>
    </row>
    <row r="136" spans="2:13" x14ac:dyDescent="0.25">
      <c r="B136" s="130"/>
      <c r="C136" s="129"/>
      <c r="D136" s="40" t="s">
        <v>0</v>
      </c>
      <c r="E136" s="41">
        <v>0</v>
      </c>
      <c r="F136" s="41">
        <v>4</v>
      </c>
      <c r="G136" s="41">
        <v>6</v>
      </c>
      <c r="H136" s="41">
        <v>10</v>
      </c>
      <c r="I136" s="41">
        <v>0</v>
      </c>
      <c r="J136" s="41">
        <v>7</v>
      </c>
      <c r="K136" s="41">
        <v>0</v>
      </c>
      <c r="L136" s="43">
        <v>7</v>
      </c>
      <c r="M136" s="38"/>
    </row>
    <row r="137" spans="2:13" ht="13.9" customHeight="1" x14ac:dyDescent="0.25">
      <c r="B137" s="130"/>
      <c r="C137" s="129" t="s">
        <v>26</v>
      </c>
      <c r="D137" s="40" t="s">
        <v>196</v>
      </c>
      <c r="E137" s="41">
        <v>0</v>
      </c>
      <c r="F137" s="41">
        <v>1</v>
      </c>
      <c r="G137" s="41">
        <v>0</v>
      </c>
      <c r="H137" s="41">
        <v>1</v>
      </c>
      <c r="I137" s="41">
        <v>0</v>
      </c>
      <c r="J137" s="41">
        <v>0</v>
      </c>
      <c r="K137" s="41">
        <v>0</v>
      </c>
      <c r="L137" s="43">
        <v>0</v>
      </c>
      <c r="M137" s="38"/>
    </row>
    <row r="138" spans="2:13" x14ac:dyDescent="0.25">
      <c r="B138" s="130"/>
      <c r="C138" s="129"/>
      <c r="D138" s="40" t="s">
        <v>195</v>
      </c>
      <c r="E138" s="41">
        <v>0</v>
      </c>
      <c r="F138" s="41">
        <v>1</v>
      </c>
      <c r="G138" s="41">
        <v>2</v>
      </c>
      <c r="H138" s="41">
        <v>3</v>
      </c>
      <c r="I138" s="41">
        <v>0</v>
      </c>
      <c r="J138" s="41">
        <v>0</v>
      </c>
      <c r="K138" s="41">
        <v>0</v>
      </c>
      <c r="L138" s="43">
        <v>0</v>
      </c>
      <c r="M138" s="38"/>
    </row>
    <row r="139" spans="2:13" x14ac:dyDescent="0.25">
      <c r="B139" s="130"/>
      <c r="C139" s="129"/>
      <c r="D139" s="40" t="s">
        <v>194</v>
      </c>
      <c r="E139" s="41">
        <v>0</v>
      </c>
      <c r="F139" s="41">
        <v>0</v>
      </c>
      <c r="G139" s="41">
        <v>2</v>
      </c>
      <c r="H139" s="41">
        <v>2</v>
      </c>
      <c r="I139" s="41">
        <v>0</v>
      </c>
      <c r="J139" s="41">
        <v>0</v>
      </c>
      <c r="K139" s="41">
        <v>0</v>
      </c>
      <c r="L139" s="43">
        <v>0</v>
      </c>
      <c r="M139" s="38"/>
    </row>
    <row r="140" spans="2:13" x14ac:dyDescent="0.25">
      <c r="B140" s="130"/>
      <c r="C140" s="129"/>
      <c r="D140" s="40" t="s">
        <v>193</v>
      </c>
      <c r="E140" s="41">
        <v>0</v>
      </c>
      <c r="F140" s="41">
        <v>1</v>
      </c>
      <c r="G140" s="41">
        <v>0</v>
      </c>
      <c r="H140" s="41">
        <v>1</v>
      </c>
      <c r="I140" s="41">
        <v>0</v>
      </c>
      <c r="J140" s="41">
        <v>0</v>
      </c>
      <c r="K140" s="41">
        <v>0</v>
      </c>
      <c r="L140" s="43">
        <v>0</v>
      </c>
      <c r="M140" s="38"/>
    </row>
    <row r="141" spans="2:13" x14ac:dyDescent="0.25">
      <c r="B141" s="130"/>
      <c r="C141" s="129"/>
      <c r="D141" s="40" t="s">
        <v>120</v>
      </c>
      <c r="E141" s="41">
        <v>0</v>
      </c>
      <c r="F141" s="41">
        <v>0</v>
      </c>
      <c r="G141" s="41">
        <v>1</v>
      </c>
      <c r="H141" s="41">
        <v>1</v>
      </c>
      <c r="I141" s="41">
        <v>0</v>
      </c>
      <c r="J141" s="41">
        <v>0</v>
      </c>
      <c r="K141" s="41">
        <v>0</v>
      </c>
      <c r="L141" s="43">
        <v>0</v>
      </c>
      <c r="M141" s="38"/>
    </row>
    <row r="142" spans="2:13" x14ac:dyDescent="0.25">
      <c r="B142" s="130"/>
      <c r="C142" s="129"/>
      <c r="D142" s="40" t="s">
        <v>192</v>
      </c>
      <c r="E142" s="41">
        <v>0</v>
      </c>
      <c r="F142" s="41">
        <v>1</v>
      </c>
      <c r="G142" s="41">
        <v>0</v>
      </c>
      <c r="H142" s="41">
        <v>1</v>
      </c>
      <c r="I142" s="41">
        <v>0</v>
      </c>
      <c r="J142" s="41">
        <v>0</v>
      </c>
      <c r="K142" s="41">
        <v>0</v>
      </c>
      <c r="L142" s="43">
        <v>0</v>
      </c>
      <c r="M142" s="38"/>
    </row>
    <row r="143" spans="2:13" x14ac:dyDescent="0.25">
      <c r="B143" s="130"/>
      <c r="C143" s="129"/>
      <c r="D143" s="40" t="s">
        <v>0</v>
      </c>
      <c r="E143" s="41">
        <v>0</v>
      </c>
      <c r="F143" s="41">
        <v>4</v>
      </c>
      <c r="G143" s="41">
        <v>5</v>
      </c>
      <c r="H143" s="41">
        <v>9</v>
      </c>
      <c r="I143" s="41">
        <v>0</v>
      </c>
      <c r="J143" s="41">
        <v>0</v>
      </c>
      <c r="K143" s="41">
        <v>0</v>
      </c>
      <c r="L143" s="43">
        <v>0</v>
      </c>
      <c r="M143" s="38"/>
    </row>
    <row r="144" spans="2:13" ht="13.9" customHeight="1" x14ac:dyDescent="0.25">
      <c r="B144" s="130"/>
      <c r="C144" s="129" t="s">
        <v>11</v>
      </c>
      <c r="D144" s="40" t="s">
        <v>191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1</v>
      </c>
      <c r="K144" s="41">
        <v>0</v>
      </c>
      <c r="L144" s="43">
        <v>1</v>
      </c>
      <c r="M144" s="38"/>
    </row>
    <row r="145" spans="2:13" x14ac:dyDescent="0.25">
      <c r="B145" s="130"/>
      <c r="C145" s="129"/>
      <c r="D145" s="40" t="s">
        <v>11</v>
      </c>
      <c r="E145" s="41">
        <v>0</v>
      </c>
      <c r="F145" s="41">
        <v>0</v>
      </c>
      <c r="G145" s="41">
        <v>0</v>
      </c>
      <c r="H145" s="41">
        <v>0</v>
      </c>
      <c r="I145" s="41">
        <v>1</v>
      </c>
      <c r="J145" s="41">
        <v>2</v>
      </c>
      <c r="K145" s="41">
        <v>0</v>
      </c>
      <c r="L145" s="43">
        <v>3</v>
      </c>
      <c r="M145" s="38"/>
    </row>
    <row r="146" spans="2:13" x14ac:dyDescent="0.25">
      <c r="B146" s="130"/>
      <c r="C146" s="129"/>
      <c r="D146" s="40" t="s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1</v>
      </c>
      <c r="J146" s="41">
        <v>3</v>
      </c>
      <c r="K146" s="41">
        <v>0</v>
      </c>
      <c r="L146" s="43">
        <v>4</v>
      </c>
      <c r="M146" s="38"/>
    </row>
    <row r="147" spans="2:13" ht="13.9" customHeight="1" x14ac:dyDescent="0.25">
      <c r="B147" s="130"/>
      <c r="C147" s="129" t="s">
        <v>140</v>
      </c>
      <c r="D147" s="40" t="s">
        <v>140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3</v>
      </c>
      <c r="K147" s="41">
        <v>0</v>
      </c>
      <c r="L147" s="43">
        <v>3</v>
      </c>
      <c r="M147" s="38"/>
    </row>
    <row r="148" spans="2:13" x14ac:dyDescent="0.25">
      <c r="B148" s="130"/>
      <c r="C148" s="129"/>
      <c r="D148" s="40" t="s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3</v>
      </c>
      <c r="K148" s="41">
        <v>0</v>
      </c>
      <c r="L148" s="43">
        <v>3</v>
      </c>
      <c r="M148" s="38"/>
    </row>
    <row r="149" spans="2:13" s="2" customFormat="1" thickBot="1" x14ac:dyDescent="0.25">
      <c r="B149" s="108" t="s">
        <v>230</v>
      </c>
      <c r="C149" s="109"/>
      <c r="D149" s="109"/>
      <c r="E149" s="7">
        <f>SUM(E12:E148)/2</f>
        <v>1</v>
      </c>
      <c r="F149" s="7">
        <f t="shared" ref="F149:L149" si="0">SUM(F12:F148)/2</f>
        <v>82</v>
      </c>
      <c r="G149" s="7">
        <f t="shared" si="0"/>
        <v>82</v>
      </c>
      <c r="H149" s="7">
        <f t="shared" si="0"/>
        <v>165</v>
      </c>
      <c r="I149" s="7">
        <f t="shared" si="0"/>
        <v>4</v>
      </c>
      <c r="J149" s="7">
        <f t="shared" si="0"/>
        <v>100</v>
      </c>
      <c r="K149" s="7">
        <f t="shared" si="0"/>
        <v>8</v>
      </c>
      <c r="L149" s="8">
        <f t="shared" si="0"/>
        <v>112</v>
      </c>
    </row>
    <row r="150" spans="2:13" x14ac:dyDescent="0.25">
      <c r="B150" s="15" t="s">
        <v>232</v>
      </c>
    </row>
  </sheetData>
  <mergeCells count="41">
    <mergeCell ref="B9:B11"/>
    <mergeCell ref="C9:C11"/>
    <mergeCell ref="D9:D11"/>
    <mergeCell ref="B149:D149"/>
    <mergeCell ref="B1:L1"/>
    <mergeCell ref="B2:L2"/>
    <mergeCell ref="B3:L3"/>
    <mergeCell ref="B8:L8"/>
    <mergeCell ref="E9:H9"/>
    <mergeCell ref="I9:L9"/>
    <mergeCell ref="E10:H10"/>
    <mergeCell ref="I10:L10"/>
    <mergeCell ref="B12:B78"/>
    <mergeCell ref="C12:C15"/>
    <mergeCell ref="C16:C18"/>
    <mergeCell ref="C19:C22"/>
    <mergeCell ref="C23:C24"/>
    <mergeCell ref="C25:C33"/>
    <mergeCell ref="C34:C47"/>
    <mergeCell ref="C48:C54"/>
    <mergeCell ref="C55:C59"/>
    <mergeCell ref="C60:C61"/>
    <mergeCell ref="C62:C64"/>
    <mergeCell ref="C65:C71"/>
    <mergeCell ref="C72:C73"/>
    <mergeCell ref="C74:C76"/>
    <mergeCell ref="C77:C78"/>
    <mergeCell ref="B79:B148"/>
    <mergeCell ref="C79:C84"/>
    <mergeCell ref="C85:C89"/>
    <mergeCell ref="C90:C96"/>
    <mergeCell ref="C97:C103"/>
    <mergeCell ref="C104:C114"/>
    <mergeCell ref="C115:C119"/>
    <mergeCell ref="C120:C124"/>
    <mergeCell ref="C125:C127"/>
    <mergeCell ref="C128:C132"/>
    <mergeCell ref="C147:C148"/>
    <mergeCell ref="C133:C136"/>
    <mergeCell ref="C137:C143"/>
    <mergeCell ref="C144:C1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VICTIMAS MUERTES VIOLENTAS</vt:lpstr>
      <vt:lpstr>PERSONAS REGISTR PRIVAC LIB</vt:lpstr>
      <vt:lpstr>REGISTROS DESAPAR DE PERSONAS</vt:lpstr>
      <vt:lpstr>MUERTES VIOL SEXO MUJER</vt:lpstr>
      <vt:lpstr>VICTIMAS LEIV</vt:lpstr>
      <vt:lpstr>VICT. DELITOS EXTORSION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Alberto Campos Cruz</dc:creator>
  <cp:lastModifiedBy>Estudiante</cp:lastModifiedBy>
  <dcterms:created xsi:type="dcterms:W3CDTF">2022-01-24T20:35:34Z</dcterms:created>
  <dcterms:modified xsi:type="dcterms:W3CDTF">2022-02-18T20:39:57Z</dcterms:modified>
</cp:coreProperties>
</file>